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leden" sheetId="1" r:id="rId1"/>
    <sheet name="Sheet2" sheetId="2" r:id="rId2"/>
    <sheet name="Sheet4" sheetId="3" r:id="rId3"/>
    <sheet name="Sheet5" sheetId="4" r:id="rId4"/>
  </sheets>
  <definedNames>
    <definedName name="DATABASE">'leden'!$B$1:$E$210</definedName>
  </definedNames>
  <calcPr fullCalcOnLoad="1"/>
</workbook>
</file>

<file path=xl/sharedStrings.xml><?xml version="1.0" encoding="utf-8"?>
<sst xmlns="http://schemas.openxmlformats.org/spreadsheetml/2006/main" count="718" uniqueCount="495">
  <si>
    <t>BISDE - Beesd</t>
  </si>
  <si>
    <t>K.O.T. - Gellicum</t>
  </si>
  <si>
    <t>TEAM 1 (2e klasse)</t>
  </si>
  <si>
    <t>GEMIDD.</t>
  </si>
  <si>
    <t>CAR.</t>
  </si>
  <si>
    <t>DUBB.</t>
  </si>
  <si>
    <t>Richard ten Brink</t>
  </si>
  <si>
    <t>Ben van den Berk</t>
  </si>
  <si>
    <t>Conrad van Keulen</t>
  </si>
  <si>
    <t>TEAM 2 (3e klasse)</t>
  </si>
  <si>
    <t>Wilfried Staarink</t>
  </si>
  <si>
    <t>Wout van Lith 56</t>
  </si>
  <si>
    <t>06-15953320</t>
  </si>
  <si>
    <t>TEAM 3 (3e klasse)</t>
  </si>
  <si>
    <t>RESERVES</t>
  </si>
  <si>
    <t>Koos Versteegh</t>
  </si>
  <si>
    <t>Peter Louters</t>
  </si>
  <si>
    <t>Dave van Beusekom</t>
  </si>
  <si>
    <t>N</t>
  </si>
  <si>
    <t>06-15470201</t>
  </si>
  <si>
    <t>Jan Peter Chatrou</t>
  </si>
  <si>
    <t>Johan van Middelkoop</t>
  </si>
  <si>
    <t>Joop de Boef</t>
  </si>
  <si>
    <t>Kobus(J.F.) van Boeckel</t>
  </si>
  <si>
    <t>A.B.C. - Acquoy</t>
  </si>
  <si>
    <t>Arie Klein</t>
  </si>
  <si>
    <t>TEAM 1 (1e klasse)</t>
  </si>
  <si>
    <t>Tom van Kerkhoff</t>
  </si>
  <si>
    <t>0345-614684 / 06-11253552</t>
  </si>
  <si>
    <t>TEAM 2 (4e klasse)</t>
  </si>
  <si>
    <t>Steven van Weenen</t>
  </si>
  <si>
    <t>Arno de Kock</t>
  </si>
  <si>
    <t>Frans Ouburg</t>
  </si>
  <si>
    <t>Henk Bouthoorn</t>
  </si>
  <si>
    <t>DE BETUWEPOORT - Rhenoy</t>
  </si>
  <si>
    <t>Mia Peele</t>
  </si>
  <si>
    <t>TEAM 1 (4e klasse)</t>
  </si>
  <si>
    <t>Theo van Rooden</t>
  </si>
  <si>
    <t>Teunis den Hartog</t>
  </si>
  <si>
    <t>06-22292177</t>
  </si>
  <si>
    <t>DE PANDA - Arkel</t>
  </si>
  <si>
    <t>O.N.A. - Kedichem</t>
  </si>
  <si>
    <t>Martin van Middelkoop</t>
  </si>
  <si>
    <t>Ruud Duyzer</t>
  </si>
  <si>
    <t>Joop Hoogstraate</t>
  </si>
  <si>
    <t xml:space="preserve">Nico van Wijk </t>
  </si>
  <si>
    <t>06-10036947</t>
  </si>
  <si>
    <t>Wim van Zee</t>
  </si>
  <si>
    <t>Arie van de Heuvel</t>
  </si>
  <si>
    <t>John Moerland</t>
  </si>
  <si>
    <t>06-81062747</t>
  </si>
  <si>
    <t>Cornel Kuijntjes</t>
  </si>
  <si>
    <t>Gert-Jan van Lier</t>
  </si>
  <si>
    <t>Ton de Jong</t>
  </si>
  <si>
    <t>Anja van de Wijngaard</t>
  </si>
  <si>
    <t>Arie Blomberg</t>
  </si>
  <si>
    <t>Bram Moerkerke</t>
  </si>
  <si>
    <t>Gerrit de Koster</t>
  </si>
  <si>
    <t>D.B.V.A. - Arkel</t>
  </si>
  <si>
    <t>Maria Sagt</t>
  </si>
  <si>
    <t>Bertus Timmer</t>
  </si>
  <si>
    <t>Sandra Schreuders</t>
  </si>
  <si>
    <t>Marjan Honkoop</t>
  </si>
  <si>
    <t>Dirk Olie</t>
  </si>
  <si>
    <t>HAAFTEN - Haaften</t>
  </si>
  <si>
    <t>Monique van Beest</t>
  </si>
  <si>
    <t>Niels van Woerkum</t>
  </si>
  <si>
    <t>06-46736603</t>
  </si>
  <si>
    <t>Jacco de Kiviet</t>
  </si>
  <si>
    <t>06-48263016</t>
  </si>
  <si>
    <t>Dilly Burghout</t>
  </si>
  <si>
    <t>TREFPUNT - Herwijnen</t>
  </si>
  <si>
    <t>Johan van Noord</t>
  </si>
  <si>
    <t>Dirk van Leersum</t>
  </si>
  <si>
    <t>Sjaak van Alphen</t>
  </si>
  <si>
    <t>Teunis van Steenbergen</t>
  </si>
  <si>
    <t>'t FONTEINTJE - Leerdam</t>
  </si>
  <si>
    <t>BENANG RADJA - Leerdam</t>
  </si>
  <si>
    <t>Edwin van Holten</t>
  </si>
  <si>
    <t>Nick van Holten</t>
  </si>
  <si>
    <t>Jaco Brongers</t>
  </si>
  <si>
    <t>Martijn de Weerd</t>
  </si>
  <si>
    <t>06-21862228</t>
  </si>
  <si>
    <t>TEAM 2 (1e klasse)</t>
  </si>
  <si>
    <t>Chris Kailola</t>
  </si>
  <si>
    <t>Dolf Salawono</t>
  </si>
  <si>
    <t>Henk Titiheru</t>
  </si>
  <si>
    <t>Piet Wattimury</t>
  </si>
  <si>
    <t>Panus Papilaja</t>
  </si>
  <si>
    <t>Sven Stam 06-28425052</t>
  </si>
  <si>
    <t>TEAM 3 (4e klasse)</t>
  </si>
  <si>
    <t>Nico van Holten</t>
  </si>
  <si>
    <t>Tanno Bel</t>
  </si>
  <si>
    <t>Jan Mulder</t>
  </si>
  <si>
    <t>Kees Bel</t>
  </si>
  <si>
    <t>06-20930847</t>
  </si>
  <si>
    <t>Jolanda van den Oever</t>
  </si>
  <si>
    <t>Peter Wiggerts</t>
  </si>
  <si>
    <t>Mengs Schaaij</t>
  </si>
  <si>
    <t>06-53302980</t>
  </si>
  <si>
    <t>Koos Luitwieler</t>
  </si>
  <si>
    <t>Willeke Luitwieler</t>
  </si>
  <si>
    <t>Sven Stam</t>
  </si>
  <si>
    <t>Jody Latubessy</t>
  </si>
  <si>
    <t>Peter de With</t>
  </si>
  <si>
    <t>William van Gent</t>
  </si>
  <si>
    <t>DE POMERANS - Heukelum</t>
  </si>
  <si>
    <t>Marco Sterk</t>
  </si>
  <si>
    <t>06-54667971</t>
  </si>
  <si>
    <t>Gijs van Londen</t>
  </si>
  <si>
    <t>06-38331549</t>
  </si>
  <si>
    <t>Mart Sterk</t>
  </si>
  <si>
    <t>Martin Vendeloo</t>
  </si>
  <si>
    <t>0183-562859</t>
  </si>
  <si>
    <t>TEAM 4 (3e klasse)</t>
  </si>
  <si>
    <t>Henk Jan Vink</t>
  </si>
  <si>
    <t>Jan van Dijk jr.</t>
  </si>
  <si>
    <t>0183-661314/06-51664300</t>
  </si>
  <si>
    <t>Mari van Weelden</t>
  </si>
  <si>
    <t>Arie de Jong</t>
  </si>
  <si>
    <t>Hans van Pelt</t>
  </si>
  <si>
    <t>06-48560079</t>
  </si>
  <si>
    <t>Nico Meerveld</t>
  </si>
  <si>
    <t>Roel Bel</t>
  </si>
  <si>
    <t>Arie Bullee</t>
  </si>
  <si>
    <t>Piet Frederik</t>
  </si>
  <si>
    <t>Jan van 't Hart</t>
  </si>
  <si>
    <t>Theo van Verseveld</t>
  </si>
  <si>
    <t>Remon Kaarsemaker</t>
  </si>
  <si>
    <t>Herman de Man</t>
  </si>
  <si>
    <t>Jos Vink</t>
  </si>
  <si>
    <t>Linda Kaarsemaker</t>
  </si>
  <si>
    <t>Herman Sterk</t>
  </si>
  <si>
    <t>John Muilwijk</t>
  </si>
  <si>
    <t>'t UYLTJE - Gorinchem</t>
  </si>
  <si>
    <t>DE VLUCHTHAVEN - Gorinchem</t>
  </si>
  <si>
    <t>Peter Tukker</t>
  </si>
  <si>
    <t>Chris Pennings</t>
  </si>
  <si>
    <t>Henk Meijers</t>
  </si>
  <si>
    <t>John de Hoog</t>
  </si>
  <si>
    <t>Arjen de Wit</t>
  </si>
  <si>
    <t>06-51614123</t>
  </si>
  <si>
    <t>Charles Koenen</t>
  </si>
  <si>
    <t>Huib Phielix</t>
  </si>
  <si>
    <t>Ad Ouwerkerk</t>
  </si>
  <si>
    <t>Cees Lommers</t>
  </si>
  <si>
    <t>Ton den Uijl</t>
  </si>
  <si>
    <t>John Nunumete</t>
  </si>
  <si>
    <t>Bert de Ruiter</t>
  </si>
  <si>
    <t>Leo de Hoog</t>
  </si>
  <si>
    <t>0183-666442</t>
  </si>
  <si>
    <t>Dirkjan van de Meijden</t>
  </si>
  <si>
    <t>Marcel Bovenschen</t>
  </si>
  <si>
    <t>André Tuitman</t>
  </si>
  <si>
    <t>Jan Terlouw</t>
  </si>
  <si>
    <t>Freek Boom</t>
  </si>
  <si>
    <t>Jos van de Dries</t>
  </si>
  <si>
    <t>Louw de Groot</t>
  </si>
  <si>
    <t>Jan de Kuiper</t>
  </si>
  <si>
    <t>Jielis den Hartog</t>
  </si>
  <si>
    <t>Balthazar Titiheru</t>
  </si>
  <si>
    <t>Gerard Barten</t>
  </si>
  <si>
    <t>Marius Kroon</t>
  </si>
  <si>
    <t>Herman van Blanken</t>
  </si>
  <si>
    <t>Pieter van Beest</t>
  </si>
  <si>
    <t>Gerrit Burggraaf</t>
  </si>
  <si>
    <t>Richard van Daalen</t>
  </si>
  <si>
    <t>Connie Dullemeijer</t>
  </si>
  <si>
    <t>Jan van Ooijen</t>
  </si>
  <si>
    <t>Henk van de Gouw</t>
  </si>
  <si>
    <t>Wout van Lith 7679</t>
  </si>
  <si>
    <t>Willem van Bentum</t>
  </si>
  <si>
    <t>Rene Versluis</t>
  </si>
  <si>
    <t>Jesper Poelman</t>
  </si>
  <si>
    <t>Ruud de Vries</t>
  </si>
  <si>
    <t>Rinus Schreuders</t>
  </si>
  <si>
    <t>Johan van Hemert</t>
  </si>
  <si>
    <t>Frans van Heuckelum</t>
  </si>
  <si>
    <t>Willem Walters</t>
  </si>
  <si>
    <t>Edwin Schmidt</t>
  </si>
  <si>
    <t>06-30382599</t>
  </si>
  <si>
    <t>Gerrit van Andel</t>
  </si>
  <si>
    <t>Alex Niesthoven</t>
  </si>
  <si>
    <t>Harry Hol</t>
  </si>
  <si>
    <t>Gerrit van Driel</t>
  </si>
  <si>
    <t>Wout Versteegh</t>
  </si>
  <si>
    <t>Gert van de Broek</t>
  </si>
  <si>
    <t>Lucas Papilaja</t>
  </si>
  <si>
    <t>Stefan Kloot</t>
  </si>
  <si>
    <t>06-25493312</t>
  </si>
  <si>
    <t>Frank de Keyzer</t>
  </si>
  <si>
    <t>Arie den Bol</t>
  </si>
  <si>
    <t>Jasper Sterk</t>
  </si>
  <si>
    <t>06-12708136</t>
  </si>
  <si>
    <t>Johan van de Zouwen</t>
  </si>
  <si>
    <t>Karin Smits</t>
  </si>
  <si>
    <t>Wilma Sterk</t>
  </si>
  <si>
    <t>06-21406771</t>
  </si>
  <si>
    <t>Eelco van Velzen</t>
  </si>
  <si>
    <t>Ad van Arendonk</t>
  </si>
  <si>
    <t>Marcel Kortenoever</t>
  </si>
  <si>
    <t>Maarten Boer</t>
  </si>
  <si>
    <t>06-30099593</t>
  </si>
  <si>
    <t>TEAM 1 (4e klasse)</t>
  </si>
  <si>
    <t>06-51221636</t>
  </si>
  <si>
    <t>Ed Stijlaart</t>
  </si>
  <si>
    <t>Hans Jansen</t>
  </si>
  <si>
    <t>Klaas van Leeuwen</t>
  </si>
  <si>
    <t>Roel van Stappershoef</t>
  </si>
  <si>
    <t>Anika Wiggelinkhuijsen</t>
  </si>
  <si>
    <t>SCALUNE - Schelluinen</t>
  </si>
  <si>
    <t>TEAM 1 (3e klasse)</t>
  </si>
  <si>
    <t>Arie Diephout</t>
  </si>
  <si>
    <t>Mary de Kuyper</t>
  </si>
  <si>
    <t>Kees Brevé</t>
  </si>
  <si>
    <t>Arie Blom</t>
  </si>
  <si>
    <t>Annies Soukotta</t>
  </si>
  <si>
    <t>D.N.N.N. DE BOLDERIK - Sleeuwijk</t>
  </si>
  <si>
    <t>06-10916946</t>
  </si>
  <si>
    <t>'t VENNETJE- Leerdam</t>
  </si>
  <si>
    <t>Z.B.G.G. SPORTIEF - Meerkerk</t>
  </si>
  <si>
    <t>Goof Hendrix</t>
  </si>
  <si>
    <t>06-13284034</t>
  </si>
  <si>
    <t>Gilbert Versluis</t>
  </si>
  <si>
    <t>Jacques Westbroek</t>
  </si>
  <si>
    <t>Ramon Jansen</t>
  </si>
  <si>
    <t>Jan van den Toom</t>
  </si>
  <si>
    <t>Bas Vink</t>
  </si>
  <si>
    <t>Wim Schuil</t>
  </si>
  <si>
    <t>Otto Verkerk</t>
  </si>
  <si>
    <t>Bert de Heus</t>
  </si>
  <si>
    <t>Teus den Adel</t>
  </si>
  <si>
    <t>Hengky Usmany</t>
  </si>
  <si>
    <t>Wil Heikoop</t>
  </si>
  <si>
    <t>Pleun Rietveld</t>
  </si>
  <si>
    <t>Jan van de Blom</t>
  </si>
  <si>
    <t>Cees Tulp</t>
  </si>
  <si>
    <t>Johan Muller</t>
  </si>
  <si>
    <t>Arnout van Snippenberg</t>
  </si>
  <si>
    <t>TEAM 1 (1e klasse)</t>
  </si>
  <si>
    <t>TEAM 2 (4e klasse)</t>
  </si>
  <si>
    <t>TEAM 6 (3e klasse)</t>
  </si>
  <si>
    <t>TEAM 3 (2e klasse)</t>
  </si>
  <si>
    <t>Julia Cordes</t>
  </si>
  <si>
    <t>Eric Versluis</t>
  </si>
  <si>
    <t>Leon van Zomeren</t>
  </si>
  <si>
    <t>Rolin van Alten</t>
  </si>
  <si>
    <t>Wim de Boer</t>
  </si>
  <si>
    <t>Gerrit de Rooy</t>
  </si>
  <si>
    <t>Wil van Steenis</t>
  </si>
  <si>
    <t>Ad van den Bos</t>
  </si>
  <si>
    <t>Jennes van Zomeren</t>
  </si>
  <si>
    <t>Johan van Zee</t>
  </si>
  <si>
    <t>Bram Elmaci</t>
  </si>
  <si>
    <t>06-53599328</t>
  </si>
  <si>
    <t>06-53261188</t>
  </si>
  <si>
    <t>06-20938124</t>
  </si>
  <si>
    <t>06-51766531</t>
  </si>
  <si>
    <t>Jouke ten Hoeve</t>
  </si>
  <si>
    <t>Huib Hoogendoorn</t>
  </si>
  <si>
    <t>TEAM 4 (4e klasse)</t>
  </si>
  <si>
    <t>06-13595454</t>
  </si>
  <si>
    <t>Harry Warris</t>
  </si>
  <si>
    <t>Marleen Duis</t>
  </si>
  <si>
    <t>Corné van de Wijngaard</t>
  </si>
  <si>
    <t>Theo van de Griendt</t>
  </si>
  <si>
    <t>06-48635460</t>
  </si>
  <si>
    <t>John Kusters</t>
  </si>
  <si>
    <t>TEAM 2 (2e klasse)</t>
  </si>
  <si>
    <t>Leen Temminck</t>
  </si>
  <si>
    <t>TEAM 2 (4e klasse)</t>
  </si>
  <si>
    <t>Gerard Dorresteijn</t>
  </si>
  <si>
    <t>Denise Bastemeijer</t>
  </si>
  <si>
    <t>TEAM 1 (2e klasse)</t>
  </si>
  <si>
    <t>TEAM 2 (2e klasse)</t>
  </si>
  <si>
    <t>Joan Smaal</t>
  </si>
  <si>
    <t>John Bergman</t>
  </si>
  <si>
    <t>Paul van Geffen</t>
  </si>
  <si>
    <t>TEAM 2 (2e klasse)</t>
  </si>
  <si>
    <t>TEAM 1 (1e klasse)</t>
  </si>
  <si>
    <t>Franklin Hasselbaink</t>
  </si>
  <si>
    <t>TEAM 3 (4e klasse)</t>
  </si>
  <si>
    <t>Martin Zondag</t>
  </si>
  <si>
    <t>John de Jong</t>
  </si>
  <si>
    <t>Marian Spits</t>
  </si>
  <si>
    <t>Daan Usmany</t>
  </si>
  <si>
    <t>4ekl.</t>
  </si>
  <si>
    <t>X</t>
  </si>
  <si>
    <t>Jan Keppel</t>
  </si>
  <si>
    <t>0183-562690/06-48343970</t>
  </si>
  <si>
    <t>06-11623118</t>
  </si>
  <si>
    <t>Peter de Veer</t>
  </si>
  <si>
    <t>CAR.(25)</t>
  </si>
  <si>
    <t>CAR(25)</t>
  </si>
  <si>
    <t>CAR(25).</t>
  </si>
  <si>
    <t>Kees van Boeckel</t>
  </si>
  <si>
    <t>John de Keyzer</t>
  </si>
  <si>
    <t>Rein Bruinsma</t>
  </si>
  <si>
    <t>Eef Story</t>
  </si>
  <si>
    <t>06-29241164</t>
  </si>
  <si>
    <t>Jan Vogelzang</t>
  </si>
  <si>
    <t>O. &amp; O. Spijk</t>
  </si>
  <si>
    <t>06-23981512</t>
  </si>
  <si>
    <t>Wim Dubbeldam</t>
  </si>
  <si>
    <t>Ton Peele</t>
  </si>
  <si>
    <t>Michel Jansen</t>
  </si>
  <si>
    <t>Doe Flinterman</t>
  </si>
  <si>
    <t>Jan van Rixel</t>
  </si>
  <si>
    <t>Rini Kruys</t>
  </si>
  <si>
    <t>Cok Blom</t>
  </si>
  <si>
    <t>Cor Sluyk</t>
  </si>
  <si>
    <t>Arie C. Sterk</t>
  </si>
  <si>
    <t>Kees Ritmeester</t>
  </si>
  <si>
    <t>Ton den Hartog</t>
  </si>
  <si>
    <t>DJ Bakker</t>
  </si>
  <si>
    <t>Rolf Bouthoorn</t>
  </si>
  <si>
    <t>Sandra Sterk</t>
  </si>
  <si>
    <t>Niek Stek</t>
  </si>
  <si>
    <t>36 (30)</t>
  </si>
  <si>
    <t>Huib Koppert</t>
  </si>
  <si>
    <t>John Tamaela</t>
  </si>
  <si>
    <t>Rinus Roks</t>
  </si>
  <si>
    <t>Leen Nolen</t>
  </si>
  <si>
    <t>Nico Berman</t>
  </si>
  <si>
    <t>Otto den Andel</t>
  </si>
  <si>
    <t>31 (26)</t>
  </si>
  <si>
    <t>Fred de Groot</t>
  </si>
  <si>
    <t>Gerrit van Zee</t>
  </si>
  <si>
    <t>Geoffrey Symons</t>
  </si>
  <si>
    <t>Martin de Rooy</t>
  </si>
  <si>
    <t>Pieter Jan van Genderen</t>
  </si>
  <si>
    <t>Koos Kruit</t>
  </si>
  <si>
    <t>Gijs Rakhorst</t>
  </si>
  <si>
    <t>Gerrit van Kuilenburg</t>
  </si>
  <si>
    <t>André Hermus</t>
  </si>
  <si>
    <t>Marcel Pokomasse</t>
  </si>
  <si>
    <t>Ruud van Wijk</t>
  </si>
  <si>
    <t>Ad van Elsacker</t>
  </si>
  <si>
    <t>Rene Meppelink</t>
  </si>
  <si>
    <t>Marc van Geffen</t>
  </si>
  <si>
    <t>Gerrit Kon</t>
  </si>
  <si>
    <t>Dave Stutje</t>
  </si>
  <si>
    <t>Andre van de Klip</t>
  </si>
  <si>
    <t>Ton van den Boongaard</t>
  </si>
  <si>
    <t>15N</t>
  </si>
  <si>
    <t>Henk Bijl</t>
  </si>
  <si>
    <t>N</t>
  </si>
  <si>
    <t>Martin van der Waart</t>
  </si>
  <si>
    <t>TEAM 4 (2e klasse)</t>
  </si>
  <si>
    <t>TEAM 5 (4e klasse)</t>
  </si>
  <si>
    <t>TEAM 6 (4e klasse)</t>
  </si>
  <si>
    <t>TEAM 3 (1e klasse)</t>
  </si>
  <si>
    <t>Cornelis Tromp</t>
  </si>
  <si>
    <t>Jos (ww) Klein</t>
  </si>
  <si>
    <t>TEAM 3 (3e klasse)</t>
  </si>
  <si>
    <t>Martin van Rixel</t>
  </si>
  <si>
    <t>Robert Kramers</t>
  </si>
  <si>
    <t>06-51272508</t>
  </si>
  <si>
    <t>Wim Meijdam</t>
  </si>
  <si>
    <t>Co van den Anker</t>
  </si>
  <si>
    <t>29 (24)</t>
  </si>
  <si>
    <t>17 (20)</t>
  </si>
  <si>
    <t>19 (20)</t>
  </si>
  <si>
    <t>20 (20)</t>
  </si>
  <si>
    <t>Gerrit van Oosterom</t>
  </si>
  <si>
    <t>Erwin Verweij</t>
  </si>
  <si>
    <t>Leo Miciek</t>
  </si>
  <si>
    <t>Arie van Zomeren</t>
  </si>
  <si>
    <t>Arie Klein jr.</t>
  </si>
  <si>
    <t>Ronald van Wijk</t>
  </si>
  <si>
    <t>Ruud Stuurman</t>
  </si>
  <si>
    <t>John Lemkes</t>
  </si>
  <si>
    <t>Jan Oversteeg</t>
  </si>
  <si>
    <t>Erik Bastemeijer</t>
  </si>
  <si>
    <t>Heidi Muller</t>
  </si>
  <si>
    <t>Bram Gieltjes</t>
  </si>
  <si>
    <t>Michel Klein</t>
  </si>
  <si>
    <t>38 (32)</t>
  </si>
  <si>
    <t>Erik van Akooy</t>
  </si>
  <si>
    <t>29 (24)</t>
  </si>
  <si>
    <t>27 (23)</t>
  </si>
  <si>
    <t>26 (22)</t>
  </si>
  <si>
    <t>Guido Verseijl</t>
  </si>
  <si>
    <t>Phil van Heusden</t>
  </si>
  <si>
    <t>Leen de Koster</t>
  </si>
  <si>
    <t>Jan Molenaar</t>
  </si>
  <si>
    <t>26 (22)</t>
  </si>
  <si>
    <t>Cor Korthof</t>
  </si>
  <si>
    <t>25 (21)</t>
  </si>
  <si>
    <t>Dion van Es</t>
  </si>
  <si>
    <t>32 (27)</t>
  </si>
  <si>
    <t>36 (30)</t>
  </si>
  <si>
    <t>34 (29)</t>
  </si>
  <si>
    <t>31 (26)</t>
  </si>
  <si>
    <t>30 (25)</t>
  </si>
  <si>
    <t>26 (22)</t>
  </si>
  <si>
    <t>47 (39)</t>
  </si>
  <si>
    <t>39 (33)</t>
  </si>
  <si>
    <t>32 (26)</t>
  </si>
  <si>
    <t>Luuk de Jongh</t>
  </si>
  <si>
    <t>Aad Prinssen</t>
  </si>
  <si>
    <t>Ricardo Kortenoever</t>
  </si>
  <si>
    <t>20 (16)</t>
  </si>
  <si>
    <t>21 (20)</t>
  </si>
  <si>
    <t>18 (20)</t>
  </si>
  <si>
    <t>20 (20)</t>
  </si>
  <si>
    <t>23 (20)</t>
  </si>
  <si>
    <t>34 (28)</t>
  </si>
  <si>
    <t xml:space="preserve">Ab Heijmering       </t>
  </si>
  <si>
    <t>16 (20)</t>
  </si>
  <si>
    <t>Pascal Borg</t>
  </si>
  <si>
    <t>33 (28)</t>
  </si>
  <si>
    <t>26 (21)</t>
  </si>
  <si>
    <t>Jairo Aquirre</t>
  </si>
  <si>
    <t>Harry Riemslag</t>
  </si>
  <si>
    <t>0620620780</t>
  </si>
  <si>
    <t>06-28847274</t>
  </si>
  <si>
    <t>Derk Spoor</t>
  </si>
  <si>
    <t>06-40105886</t>
  </si>
  <si>
    <t>Baltus Lamie</t>
  </si>
  <si>
    <t>Gerrit Kasander</t>
  </si>
  <si>
    <t>20N</t>
  </si>
  <si>
    <t>Cees Bogerd</t>
  </si>
  <si>
    <t>Peter Put</t>
  </si>
  <si>
    <t>Angelo Sihasale</t>
  </si>
  <si>
    <t>Simon de Leeuw</t>
  </si>
  <si>
    <t>26N</t>
  </si>
  <si>
    <t>06-10500261</t>
  </si>
  <si>
    <t xml:space="preserve"> 06-24342508</t>
  </si>
  <si>
    <t>Henk van Lith</t>
  </si>
  <si>
    <t>Ben Lopulalan ( gr. hoek)</t>
  </si>
  <si>
    <t>TEAM 2 (2e klasse)</t>
  </si>
  <si>
    <t>Arie Zwijnenburg</t>
  </si>
  <si>
    <t>Henk Bot</t>
  </si>
  <si>
    <t>TEAM 5 (3e klasse)</t>
  </si>
  <si>
    <t>TEAM 7 (4e klasse)</t>
  </si>
  <si>
    <t>Edwin Bogerd</t>
  </si>
  <si>
    <t>35 (29)</t>
  </si>
  <si>
    <t>32 (27)</t>
  </si>
  <si>
    <t>30 (25)</t>
  </si>
  <si>
    <t>Raymond van Driel</t>
  </si>
  <si>
    <t>26 (22)</t>
  </si>
  <si>
    <t>Ap Reijnders</t>
  </si>
  <si>
    <t>TEAM 4 (3e klasse)</t>
  </si>
  <si>
    <t>Adri van de Meijden</t>
  </si>
  <si>
    <t>Cees Soomer</t>
  </si>
  <si>
    <t>Arie Donker</t>
  </si>
  <si>
    <t>Daan Bakker</t>
  </si>
  <si>
    <t>20N</t>
  </si>
  <si>
    <t>Gerard Karsen</t>
  </si>
  <si>
    <t>200N</t>
  </si>
  <si>
    <t>X</t>
  </si>
  <si>
    <t>18N</t>
  </si>
  <si>
    <t>24N</t>
  </si>
  <si>
    <t>Paul Verhoeven</t>
  </si>
  <si>
    <t>06-46097958</t>
  </si>
  <si>
    <t>06-50642678</t>
  </si>
  <si>
    <t>Robèr de Boer</t>
  </si>
  <si>
    <t>Ben Koster</t>
  </si>
  <si>
    <t>30N</t>
  </si>
  <si>
    <t>Bert Blom</t>
  </si>
  <si>
    <t>Gerrit van Doesburg</t>
  </si>
  <si>
    <t>06-11212379</t>
  </si>
  <si>
    <t>Alex Hoogveld</t>
  </si>
  <si>
    <t>Jos Klein</t>
  </si>
  <si>
    <t>Ties Jansen</t>
  </si>
  <si>
    <t>Gerard Verhagen</t>
  </si>
  <si>
    <t>Jack Raats</t>
  </si>
  <si>
    <t>Nilco van Housselt</t>
  </si>
  <si>
    <t>Petra Vermeer</t>
  </si>
  <si>
    <t>TEAM 1 (4e klasse)</t>
  </si>
  <si>
    <t>Rob Tholenaars</t>
  </si>
  <si>
    <t>Huib van Beusekom</t>
  </si>
  <si>
    <t>Henk van Breemen</t>
  </si>
  <si>
    <t>TEAM 1 (2e klasse)</t>
  </si>
  <si>
    <t>TEAM 1 (1e klasse)</t>
  </si>
  <si>
    <t>TEAM 2 (2e klasse)</t>
  </si>
  <si>
    <t>Stan van Rooij</t>
  </si>
  <si>
    <t>John van Iperen</t>
  </si>
  <si>
    <t>Roy Mulder</t>
  </si>
  <si>
    <t>40N</t>
  </si>
  <si>
    <t>24N</t>
  </si>
  <si>
    <t>Cees Kaarsemaker</t>
  </si>
  <si>
    <t>Kees Tromp</t>
  </si>
  <si>
    <t>Jan de Graaff</t>
  </si>
  <si>
    <t>Henk de Pender</t>
  </si>
  <si>
    <t>Jan van Dijk sr.</t>
  </si>
  <si>
    <t>Reserves - vervolg</t>
  </si>
  <si>
    <t>06-14857157</t>
  </si>
  <si>
    <t>Jack Raats, 0345-572186</t>
  </si>
  <si>
    <t>TEAM 1 (3e klasse )</t>
  </si>
  <si>
    <t>25N</t>
  </si>
  <si>
    <t>Dennis Janssen (K38/2)</t>
  </si>
  <si>
    <t>Bram Lopulalan (K38/2)</t>
  </si>
  <si>
    <t>Hans den Hartog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</si>
</sst>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&quot;Waar&quot;;&quot;Waar&quot;;&quot;Onwaar&quot;"/>
  </numFmts>
  <fonts count="4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mediumGray"/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thin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 style="thin"/>
    </border>
    <border>
      <left style="thin"/>
      <right style="thick"/>
      <top style="hair"/>
      <bottom style="thick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thin"/>
    </border>
    <border>
      <left style="thick"/>
      <right style="thin"/>
      <top style="hair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34" borderId="0" applyNumberFormat="0" applyBorder="0" applyAlignment="0" applyProtection="0"/>
    <xf numFmtId="0" fontId="7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4" fillId="38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Border="1" applyAlignment="1">
      <alignment horizontal="center"/>
    </xf>
    <xf numFmtId="1" fontId="2" fillId="1" borderId="15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Continuous" vertical="center"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1" borderId="15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16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4" fillId="38" borderId="20" xfId="0" applyNumberFormat="1" applyFont="1" applyFill="1" applyBorder="1" applyAlignment="1">
      <alignment horizontal="centerContinuous" vertical="center"/>
    </xf>
    <xf numFmtId="2" fontId="4" fillId="38" borderId="13" xfId="0" applyNumberFormat="1" applyFont="1" applyFill="1" applyBorder="1" applyAlignment="1">
      <alignment horizontal="centerContinuous" vertical="center"/>
    </xf>
    <xf numFmtId="1" fontId="4" fillId="38" borderId="21" xfId="0" applyNumberFormat="1" applyFont="1" applyFill="1" applyBorder="1" applyAlignment="1">
      <alignment horizontal="centerContinuous" vertical="center"/>
    </xf>
    <xf numFmtId="49" fontId="3" fillId="0" borderId="22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49" fontId="2" fillId="1" borderId="24" xfId="0" applyNumberFormat="1" applyFont="1" applyFill="1" applyBorder="1" applyAlignment="1">
      <alignment/>
    </xf>
    <xf numFmtId="2" fontId="2" fillId="1" borderId="15" xfId="0" applyNumberFormat="1" applyFont="1" applyFill="1" applyBorder="1" applyAlignment="1">
      <alignment horizontal="center"/>
    </xf>
    <xf numFmtId="1" fontId="2" fillId="1" borderId="25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2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Continuous" vertical="center"/>
    </xf>
    <xf numFmtId="2" fontId="1" fillId="0" borderId="16" xfId="0" applyNumberFormat="1" applyFont="1" applyBorder="1" applyAlignment="1">
      <alignment horizontal="centerContinuous" vertical="center"/>
    </xf>
    <xf numFmtId="1" fontId="1" fillId="0" borderId="30" xfId="0" applyNumberFormat="1" applyFont="1" applyBorder="1" applyAlignment="1">
      <alignment horizontal="centerContinuous" vertic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" fontId="1" fillId="0" borderId="31" xfId="0" applyNumberFormat="1" applyFont="1" applyBorder="1" applyAlignment="1">
      <alignment horizontal="centerContinuous" vertical="center"/>
    </xf>
    <xf numFmtId="49" fontId="1" fillId="0" borderId="22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 vertical="center"/>
    </xf>
    <xf numFmtId="1" fontId="2" fillId="1" borderId="36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Continuous" vertical="center"/>
    </xf>
    <xf numFmtId="1" fontId="2" fillId="0" borderId="30" xfId="0" applyNumberFormat="1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2" fontId="2" fillId="1" borderId="15" xfId="0" applyNumberFormat="1" applyFont="1" applyFill="1" applyBorder="1" applyAlignment="1">
      <alignment horizontal="center" vertical="center"/>
    </xf>
    <xf numFmtId="1" fontId="2" fillId="1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1" borderId="24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1" fontId="1" fillId="0" borderId="2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1" fontId="1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 horizontal="centerContinuous" vertical="center"/>
    </xf>
    <xf numFmtId="49" fontId="3" fillId="0" borderId="38" xfId="0" applyNumberFormat="1" applyFont="1" applyBorder="1" applyAlignment="1">
      <alignment horizontal="centerContinuous" vertical="center"/>
    </xf>
    <xf numFmtId="2" fontId="1" fillId="0" borderId="39" xfId="0" applyNumberFormat="1" applyFont="1" applyBorder="1" applyAlignment="1">
      <alignment horizontal="centerContinuous" vertical="center"/>
    </xf>
    <xf numFmtId="1" fontId="2" fillId="0" borderId="39" xfId="0" applyNumberFormat="1" applyFont="1" applyBorder="1" applyAlignment="1">
      <alignment horizontal="centerContinuous" vertical="center"/>
    </xf>
    <xf numFmtId="0" fontId="1" fillId="0" borderId="40" xfId="0" applyFont="1" applyBorder="1" applyAlignment="1">
      <alignment/>
    </xf>
    <xf numFmtId="49" fontId="3" fillId="0" borderId="41" xfId="0" applyNumberFormat="1" applyFont="1" applyBorder="1" applyAlignment="1">
      <alignment horizontal="centerContinuous" vertical="center"/>
    </xf>
    <xf numFmtId="49" fontId="1" fillId="0" borderId="4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2" fontId="3" fillId="0" borderId="40" xfId="0" applyNumberFormat="1" applyFont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1" fillId="0" borderId="43" xfId="0" applyFont="1" applyBorder="1" applyAlignment="1">
      <alignment horizontal="centerContinuous"/>
    </xf>
    <xf numFmtId="0" fontId="1" fillId="0" borderId="44" xfId="0" applyFont="1" applyBorder="1" applyAlignment="1">
      <alignment vertical="center"/>
    </xf>
    <xf numFmtId="2" fontId="4" fillId="38" borderId="13" xfId="0" applyNumberFormat="1" applyFont="1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1" fontId="4" fillId="38" borderId="21" xfId="0" applyNumberFormat="1" applyFont="1" applyFill="1" applyBorder="1" applyAlignment="1">
      <alignment horizontal="center" vertical="center"/>
    </xf>
    <xf numFmtId="49" fontId="4" fillId="38" borderId="20" xfId="0" applyNumberFormat="1" applyFont="1" applyFill="1" applyBorder="1" applyAlignment="1">
      <alignment vertical="center"/>
    </xf>
    <xf numFmtId="49" fontId="2" fillId="1" borderId="4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2" fontId="2" fillId="1" borderId="46" xfId="0" applyNumberFormat="1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Continuous" vertical="center"/>
    </xf>
    <xf numFmtId="1" fontId="6" fillId="0" borderId="16" xfId="0" applyNumberFormat="1" applyFont="1" applyBorder="1" applyAlignment="1">
      <alignment horizontal="centerContinuous" vertical="center"/>
    </xf>
    <xf numFmtId="1" fontId="3" fillId="0" borderId="31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centerContinuous" vertical="center"/>
    </xf>
    <xf numFmtId="1" fontId="3" fillId="0" borderId="27" xfId="0" applyNumberFormat="1" applyFont="1" applyBorder="1" applyAlignment="1">
      <alignment horizontal="centerContinuous" vertical="center"/>
    </xf>
    <xf numFmtId="1" fontId="1" fillId="0" borderId="2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Continuous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0" borderId="0" xfId="0" applyFont="1" applyAlignment="1">
      <alignment/>
    </xf>
    <xf numFmtId="2" fontId="9" fillId="38" borderId="13" xfId="0" applyNumberFormat="1" applyFont="1" applyFill="1" applyBorder="1" applyAlignment="1">
      <alignment horizontal="centerContinuous" vertical="center"/>
    </xf>
    <xf numFmtId="1" fontId="9" fillId="38" borderId="13" xfId="0" applyNumberFormat="1" applyFont="1" applyFill="1" applyBorder="1" applyAlignment="1">
      <alignment horizontal="centerContinuous" vertical="center"/>
    </xf>
    <xf numFmtId="1" fontId="9" fillId="38" borderId="21" xfId="0" applyNumberFormat="1" applyFont="1" applyFill="1" applyBorder="1" applyAlignment="1">
      <alignment horizontal="centerContinuous" vertical="center"/>
    </xf>
    <xf numFmtId="1" fontId="8" fillId="0" borderId="22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49" xfId="0" applyNumberFormat="1" applyFont="1" applyBorder="1" applyAlignment="1">
      <alignment/>
    </xf>
    <xf numFmtId="2" fontId="8" fillId="0" borderId="5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49" fontId="1" fillId="0" borderId="42" xfId="0" applyNumberFormat="1" applyFont="1" applyBorder="1" applyAlignment="1">
      <alignment/>
    </xf>
    <xf numFmtId="1" fontId="2" fillId="1" borderId="25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3" fillId="0" borderId="28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Continuous"/>
    </xf>
    <xf numFmtId="0" fontId="3" fillId="0" borderId="40" xfId="0" applyFont="1" applyBorder="1" applyAlignment="1">
      <alignment horizontal="centerContinuous"/>
    </xf>
    <xf numFmtId="2" fontId="1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Continuous"/>
    </xf>
    <xf numFmtId="2" fontId="1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0" xfId="0" applyFont="1" applyBorder="1" applyAlignment="1">
      <alignment vertical="center"/>
    </xf>
    <xf numFmtId="1" fontId="2" fillId="0" borderId="52" xfId="0" applyNumberFormat="1" applyFont="1" applyFill="1" applyBorder="1" applyAlignment="1">
      <alignment horizontal="centerContinuous"/>
    </xf>
    <xf numFmtId="1" fontId="2" fillId="0" borderId="53" xfId="0" applyNumberFormat="1" applyFont="1" applyFill="1" applyBorder="1" applyAlignment="1">
      <alignment horizontal="centerContinuous"/>
    </xf>
    <xf numFmtId="2" fontId="2" fillId="0" borderId="52" xfId="0" applyNumberFormat="1" applyFont="1" applyFill="1" applyBorder="1" applyAlignment="1">
      <alignment horizontal="centerContinuous"/>
    </xf>
    <xf numFmtId="1" fontId="2" fillId="1" borderId="5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" fontId="2" fillId="0" borderId="27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>
      <alignment horizontal="centerContinuous" vertical="center"/>
    </xf>
    <xf numFmtId="1" fontId="1" fillId="0" borderId="43" xfId="0" applyNumberFormat="1" applyFont="1" applyBorder="1" applyAlignment="1">
      <alignment horizontal="centerContinuous" vertical="center"/>
    </xf>
    <xf numFmtId="49" fontId="1" fillId="0" borderId="26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2" fontId="1" fillId="0" borderId="52" xfId="0" applyNumberFormat="1" applyFont="1" applyBorder="1" applyAlignment="1">
      <alignment horizontal="centerContinuous" vertical="center"/>
    </xf>
    <xf numFmtId="1" fontId="2" fillId="0" borderId="52" xfId="0" applyNumberFormat="1" applyFont="1" applyBorder="1" applyAlignment="1">
      <alignment horizontal="centerContinuous" vertical="center"/>
    </xf>
    <xf numFmtId="1" fontId="1" fillId="0" borderId="53" xfId="0" applyNumberFormat="1" applyFont="1" applyBorder="1" applyAlignment="1">
      <alignment horizontal="centerContinuous" vertical="center"/>
    </xf>
    <xf numFmtId="1" fontId="2" fillId="1" borderId="56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Continuous" vertical="center"/>
    </xf>
    <xf numFmtId="49" fontId="1" fillId="0" borderId="57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1" fontId="6" fillId="0" borderId="58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2" fillId="0" borderId="59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horizontal="centerContinuous" vertical="center"/>
    </xf>
    <xf numFmtId="1" fontId="3" fillId="0" borderId="37" xfId="0" applyNumberFormat="1" applyFont="1" applyBorder="1" applyAlignment="1">
      <alignment horizontal="centerContinuous" vertical="center"/>
    </xf>
    <xf numFmtId="1" fontId="2" fillId="0" borderId="34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49" fontId="1" fillId="0" borderId="60" xfId="0" applyNumberFormat="1" applyFont="1" applyBorder="1" applyAlignment="1">
      <alignment vertical="center"/>
    </xf>
    <xf numFmtId="2" fontId="1" fillId="0" borderId="61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49" fontId="2" fillId="38" borderId="20" xfId="0" applyNumberFormat="1" applyFont="1" applyFill="1" applyBorder="1" applyAlignment="1">
      <alignment horizontal="centerContinuous" vertical="center"/>
    </xf>
    <xf numFmtId="2" fontId="2" fillId="38" borderId="13" xfId="0" applyNumberFormat="1" applyFont="1" applyFill="1" applyBorder="1" applyAlignment="1">
      <alignment horizontal="centerContinuous" vertical="center"/>
    </xf>
    <xf numFmtId="1" fontId="2" fillId="38" borderId="13" xfId="0" applyNumberFormat="1" applyFont="1" applyFill="1" applyBorder="1" applyAlignment="1">
      <alignment horizontal="centerContinuous" vertical="center"/>
    </xf>
    <xf numFmtId="1" fontId="2" fillId="38" borderId="21" xfId="0" applyNumberFormat="1" applyFont="1" applyFill="1" applyBorder="1" applyAlignment="1">
      <alignment horizontal="centerContinuous" vertical="center"/>
    </xf>
    <xf numFmtId="1" fontId="1" fillId="0" borderId="22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Continuous" vertical="center"/>
    </xf>
    <xf numFmtId="1" fontId="1" fillId="0" borderId="31" xfId="0" applyNumberFormat="1" applyFont="1" applyBorder="1" applyAlignment="1">
      <alignment horizontal="centerContinuous" vertical="center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1" fontId="6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Continuous"/>
    </xf>
    <xf numFmtId="1" fontId="1" fillId="0" borderId="43" xfId="0" applyNumberFormat="1" applyFont="1" applyBorder="1" applyAlignment="1">
      <alignment horizontal="centerContinuous"/>
    </xf>
    <xf numFmtId="1" fontId="1" fillId="0" borderId="28" xfId="0" applyNumberFormat="1" applyFont="1" applyBorder="1" applyAlignment="1">
      <alignment horizontal="center" vertical="center"/>
    </xf>
    <xf numFmtId="1" fontId="2" fillId="1" borderId="56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Continuous" vertical="center"/>
    </xf>
    <xf numFmtId="1" fontId="2" fillId="0" borderId="48" xfId="0" applyNumberFormat="1" applyFont="1" applyBorder="1" applyAlignment="1">
      <alignment horizontal="centerContinuous" vertical="center"/>
    </xf>
    <xf numFmtId="1" fontId="1" fillId="0" borderId="63" xfId="0" applyNumberFormat="1" applyFont="1" applyBorder="1" applyAlignment="1">
      <alignment horizontal="centerContinuous"/>
    </xf>
    <xf numFmtId="2" fontId="1" fillId="0" borderId="52" xfId="0" applyNumberFormat="1" applyFont="1" applyBorder="1" applyAlignment="1">
      <alignment horizontal="centerContinuous" vertical="center"/>
    </xf>
    <xf numFmtId="1" fontId="1" fillId="0" borderId="53" xfId="0" applyNumberFormat="1" applyFont="1" applyBorder="1" applyAlignment="1">
      <alignment horizontal="centerContinuous" vertical="center"/>
    </xf>
    <xf numFmtId="2" fontId="1" fillId="0" borderId="34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1" fillId="0" borderId="43" xfId="0" applyFont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1" fillId="0" borderId="42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2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Continuous"/>
    </xf>
    <xf numFmtId="1" fontId="2" fillId="0" borderId="27" xfId="0" applyNumberFormat="1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2" fontId="6" fillId="0" borderId="55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1" fontId="1" fillId="0" borderId="27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" fontId="1" fillId="0" borderId="27" xfId="0" applyNumberFormat="1" applyFont="1" applyFill="1" applyBorder="1" applyAlignment="1">
      <alignment horizontal="centerContinuous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" fontId="1" fillId="0" borderId="42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/>
    </xf>
    <xf numFmtId="49" fontId="1" fillId="0" borderId="44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Continuous" vertical="center"/>
    </xf>
    <xf numFmtId="2" fontId="1" fillId="0" borderId="18" xfId="0" applyNumberFormat="1" applyFont="1" applyBorder="1" applyAlignment="1">
      <alignment horizontal="centerContinuous" vertical="center"/>
    </xf>
    <xf numFmtId="1" fontId="2" fillId="0" borderId="18" xfId="0" applyNumberFormat="1" applyFont="1" applyBorder="1" applyAlignment="1">
      <alignment horizontal="centerContinuous" vertical="center"/>
    </xf>
    <xf numFmtId="1" fontId="1" fillId="0" borderId="32" xfId="0" applyNumberFormat="1" applyFont="1" applyBorder="1" applyAlignment="1">
      <alignment horizontal="centerContinuous" vertical="center"/>
    </xf>
    <xf numFmtId="0" fontId="1" fillId="0" borderId="42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49" fontId="3" fillId="0" borderId="64" xfId="0" applyNumberFormat="1" applyFont="1" applyBorder="1" applyAlignment="1">
      <alignment horizontal="centerContinuous" vertical="center"/>
    </xf>
    <xf numFmtId="1" fontId="1" fillId="0" borderId="35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9"/>
  <sheetViews>
    <sheetView tabSelected="1" zoomScalePageLayoutView="0" workbookViewId="0" topLeftCell="A1">
      <selection activeCell="B1" sqref="B1"/>
    </sheetView>
  </sheetViews>
  <sheetFormatPr defaultColWidth="9.140625" defaultRowHeight="15" customHeight="1"/>
  <cols>
    <col min="1" max="1" width="1.421875" style="4" customWidth="1"/>
    <col min="2" max="2" width="23.57421875" style="49" customWidth="1"/>
    <col min="3" max="3" width="10.57421875" style="48" customWidth="1"/>
    <col min="4" max="4" width="7.28125" style="14" customWidth="1"/>
    <col min="5" max="5" width="7.57421875" style="8" customWidth="1"/>
    <col min="6" max="6" width="1.1484375" style="26" customWidth="1"/>
    <col min="7" max="7" width="23.140625" style="26" customWidth="1"/>
    <col min="8" max="8" width="10.57421875" style="81" customWidth="1"/>
    <col min="9" max="9" width="7.28125" style="24" customWidth="1"/>
    <col min="10" max="10" width="7.57421875" style="26" customWidth="1"/>
    <col min="11" max="16384" width="9.140625" style="1" customWidth="1"/>
  </cols>
  <sheetData>
    <row r="1" spans="2:10" ht="15" customHeight="1" thickBot="1" thickTop="1">
      <c r="B1" s="28" t="s">
        <v>0</v>
      </c>
      <c r="C1" s="29"/>
      <c r="D1" s="10"/>
      <c r="E1" s="30"/>
      <c r="G1" s="28" t="s">
        <v>1</v>
      </c>
      <c r="H1" s="29"/>
      <c r="I1" s="10"/>
      <c r="J1" s="30"/>
    </row>
    <row r="2" spans="2:10" ht="15" customHeight="1" thickTop="1">
      <c r="B2" s="31"/>
      <c r="C2" s="32"/>
      <c r="D2" s="11"/>
      <c r="E2" s="33"/>
      <c r="G2" s="87"/>
      <c r="H2" s="32"/>
      <c r="I2" s="11"/>
      <c r="J2" s="33"/>
    </row>
    <row r="3" spans="2:10" ht="15" customHeight="1">
      <c r="B3" s="34" t="s">
        <v>475</v>
      </c>
      <c r="C3" s="35" t="s">
        <v>3</v>
      </c>
      <c r="D3" s="12" t="s">
        <v>4</v>
      </c>
      <c r="E3" s="36" t="s">
        <v>5</v>
      </c>
      <c r="G3" s="34" t="s">
        <v>2</v>
      </c>
      <c r="H3" s="35" t="s">
        <v>3</v>
      </c>
      <c r="I3" s="12" t="s">
        <v>4</v>
      </c>
      <c r="J3" s="36" t="s">
        <v>5</v>
      </c>
    </row>
    <row r="4" spans="2:10" ht="15" customHeight="1">
      <c r="B4" s="37" t="s">
        <v>305</v>
      </c>
      <c r="C4" s="38">
        <v>3.39</v>
      </c>
      <c r="D4" s="7">
        <v>85</v>
      </c>
      <c r="E4" s="39">
        <v>94</v>
      </c>
      <c r="G4" s="40" t="s">
        <v>6</v>
      </c>
      <c r="H4" s="9">
        <v>2.36</v>
      </c>
      <c r="I4" s="6">
        <f>+ROUND(H4*25,0)</f>
        <v>59</v>
      </c>
      <c r="J4" s="39">
        <f>+I4*1.1</f>
        <v>64.9</v>
      </c>
    </row>
    <row r="5" spans="2:10" ht="15" customHeight="1">
      <c r="B5" s="95" t="s">
        <v>306</v>
      </c>
      <c r="C5" s="9">
        <v>2.79</v>
      </c>
      <c r="D5" s="7">
        <v>70</v>
      </c>
      <c r="E5" s="39">
        <v>77</v>
      </c>
      <c r="G5" s="92" t="s">
        <v>7</v>
      </c>
      <c r="H5" s="156">
        <v>1.76</v>
      </c>
      <c r="I5" s="6">
        <f>+ROUND(H5*25,0)</f>
        <v>44</v>
      </c>
      <c r="J5" s="39">
        <v>48</v>
      </c>
    </row>
    <row r="6" spans="2:10" ht="15" customHeight="1">
      <c r="B6" s="194" t="s">
        <v>494</v>
      </c>
      <c r="C6" s="156">
        <v>1.56</v>
      </c>
      <c r="D6" s="7">
        <v>40</v>
      </c>
      <c r="E6" s="39">
        <v>44</v>
      </c>
      <c r="G6" s="40" t="s">
        <v>169</v>
      </c>
      <c r="H6" s="9">
        <v>1.37</v>
      </c>
      <c r="I6" s="6">
        <f>+ROUND(H6*25,0)</f>
        <v>34</v>
      </c>
      <c r="J6" s="39">
        <v>37</v>
      </c>
    </row>
    <row r="7" spans="2:10" ht="15" customHeight="1">
      <c r="B7" s="329" t="s">
        <v>375</v>
      </c>
      <c r="C7" s="9">
        <v>1.25</v>
      </c>
      <c r="D7" s="7">
        <v>40</v>
      </c>
      <c r="E7" s="39">
        <v>44</v>
      </c>
      <c r="G7" s="42" t="s">
        <v>8</v>
      </c>
      <c r="H7" s="44">
        <v>1.04</v>
      </c>
      <c r="I7" s="6">
        <v>26</v>
      </c>
      <c r="J7" s="39">
        <v>29</v>
      </c>
    </row>
    <row r="8" spans="2:10" ht="15" customHeight="1">
      <c r="B8" s="45" t="s">
        <v>489</v>
      </c>
      <c r="C8" s="98"/>
      <c r="D8" s="157"/>
      <c r="E8" s="154"/>
      <c r="G8" s="45" t="s">
        <v>290</v>
      </c>
      <c r="H8" s="46"/>
      <c r="I8" s="13"/>
      <c r="J8" s="47"/>
    </row>
    <row r="9" spans="2:10" ht="15" customHeight="1">
      <c r="B9" s="34" t="s">
        <v>476</v>
      </c>
      <c r="C9" s="35" t="s">
        <v>3</v>
      </c>
      <c r="D9" s="12" t="s">
        <v>4</v>
      </c>
      <c r="E9" s="36" t="s">
        <v>5</v>
      </c>
      <c r="G9" s="34" t="s">
        <v>9</v>
      </c>
      <c r="H9" s="35" t="s">
        <v>3</v>
      </c>
      <c r="I9" s="12" t="s">
        <v>4</v>
      </c>
      <c r="J9" s="36" t="s">
        <v>5</v>
      </c>
    </row>
    <row r="10" spans="2:10" ht="15" customHeight="1">
      <c r="B10" s="328" t="s">
        <v>298</v>
      </c>
      <c r="C10" s="302">
        <v>2.21</v>
      </c>
      <c r="D10" s="268">
        <f>+ROUND(C10*25,0)</f>
        <v>55</v>
      </c>
      <c r="E10" s="264">
        <f>+D10*1.1</f>
        <v>60.50000000000001</v>
      </c>
      <c r="G10" s="42" t="s">
        <v>10</v>
      </c>
      <c r="H10" s="44">
        <v>1.41</v>
      </c>
      <c r="I10" s="6">
        <v>35</v>
      </c>
      <c r="J10" s="39">
        <v>39</v>
      </c>
    </row>
    <row r="11" spans="2:10" ht="15" customHeight="1">
      <c r="B11" s="266" t="s">
        <v>353</v>
      </c>
      <c r="C11" s="267">
        <v>1.49</v>
      </c>
      <c r="D11" s="268">
        <f>+ROUND(C11*25,0)</f>
        <v>37</v>
      </c>
      <c r="E11" s="264">
        <f>+D11*1.1</f>
        <v>40.7</v>
      </c>
      <c r="G11" s="87" t="s">
        <v>184</v>
      </c>
      <c r="H11" s="9">
        <v>1.4</v>
      </c>
      <c r="I11" s="6">
        <v>35</v>
      </c>
      <c r="J11" s="39">
        <v>39</v>
      </c>
    </row>
    <row r="12" spans="2:10" ht="15" customHeight="1">
      <c r="B12" s="266" t="s">
        <v>463</v>
      </c>
      <c r="C12" s="267">
        <v>1.43</v>
      </c>
      <c r="D12" s="268">
        <f>+ROUND(C12*25,0)</f>
        <v>36</v>
      </c>
      <c r="E12" s="264">
        <f>+D12*1.1</f>
        <v>39.6</v>
      </c>
      <c r="G12" s="40" t="s">
        <v>170</v>
      </c>
      <c r="H12" s="9">
        <v>1.13</v>
      </c>
      <c r="I12" s="6">
        <v>28</v>
      </c>
      <c r="J12" s="39">
        <f>+I12*1.1</f>
        <v>30.800000000000004</v>
      </c>
    </row>
    <row r="13" spans="2:10" ht="15" customHeight="1">
      <c r="B13" s="325" t="s">
        <v>461</v>
      </c>
      <c r="C13" s="308">
        <v>1.36</v>
      </c>
      <c r="D13" s="268">
        <f>+ROUND(C13*25,0)</f>
        <v>34</v>
      </c>
      <c r="E13" s="264">
        <f>+D13*1.1</f>
        <v>37.400000000000006</v>
      </c>
      <c r="G13" s="40" t="s">
        <v>21</v>
      </c>
      <c r="H13" s="9">
        <v>0.94</v>
      </c>
      <c r="I13" s="6">
        <v>24</v>
      </c>
      <c r="J13" s="39">
        <f>+I13*1.1</f>
        <v>26.400000000000002</v>
      </c>
    </row>
    <row r="14" spans="2:10" ht="15" customHeight="1">
      <c r="B14" s="45" t="s">
        <v>462</v>
      </c>
      <c r="C14" s="46"/>
      <c r="D14" s="13"/>
      <c r="E14" s="47"/>
      <c r="G14" s="45" t="s">
        <v>12</v>
      </c>
      <c r="H14" s="46"/>
      <c r="I14" s="13"/>
      <c r="J14" s="47"/>
    </row>
    <row r="15" spans="2:10" ht="15" customHeight="1">
      <c r="B15" s="34" t="s">
        <v>354</v>
      </c>
      <c r="C15" s="35" t="s">
        <v>3</v>
      </c>
      <c r="D15" s="12" t="s">
        <v>4</v>
      </c>
      <c r="E15" s="36" t="s">
        <v>5</v>
      </c>
      <c r="G15" s="34" t="s">
        <v>14</v>
      </c>
      <c r="H15" s="35" t="s">
        <v>3</v>
      </c>
      <c r="I15" s="12" t="s">
        <v>4</v>
      </c>
      <c r="J15" s="36"/>
    </row>
    <row r="16" spans="2:10" ht="15" customHeight="1">
      <c r="B16" s="27" t="s">
        <v>16</v>
      </c>
      <c r="C16" s="9">
        <v>1.87</v>
      </c>
      <c r="D16" s="7">
        <v>47</v>
      </c>
      <c r="E16" s="39">
        <f>+D16*1.1</f>
        <v>51.7</v>
      </c>
      <c r="G16" s="53" t="s">
        <v>15</v>
      </c>
      <c r="H16" s="54">
        <v>7</v>
      </c>
      <c r="I16" s="22">
        <v>175</v>
      </c>
      <c r="J16" s="41"/>
    </row>
    <row r="17" spans="2:10" ht="15" customHeight="1">
      <c r="B17" s="194" t="s">
        <v>291</v>
      </c>
      <c r="C17" s="9">
        <v>1.2</v>
      </c>
      <c r="D17" s="7">
        <v>30</v>
      </c>
      <c r="E17" s="39">
        <v>33</v>
      </c>
      <c r="G17" s="40" t="s">
        <v>429</v>
      </c>
      <c r="H17" s="9">
        <v>1.2</v>
      </c>
      <c r="I17" s="6">
        <v>30</v>
      </c>
      <c r="J17" s="39"/>
    </row>
    <row r="18" spans="2:10" ht="15" customHeight="1">
      <c r="B18" s="95" t="s">
        <v>472</v>
      </c>
      <c r="C18" s="9">
        <v>0.86</v>
      </c>
      <c r="D18" s="7">
        <v>22</v>
      </c>
      <c r="E18" s="39">
        <v>24</v>
      </c>
      <c r="G18" s="40" t="s">
        <v>20</v>
      </c>
      <c r="H18" s="9">
        <v>0.94</v>
      </c>
      <c r="I18" s="6">
        <v>24</v>
      </c>
      <c r="J18" s="39"/>
    </row>
    <row r="19" spans="2:10" ht="15" customHeight="1">
      <c r="B19" s="43" t="s">
        <v>17</v>
      </c>
      <c r="C19" s="44">
        <v>0.84</v>
      </c>
      <c r="D19" s="7">
        <v>21</v>
      </c>
      <c r="E19" s="39">
        <v>23</v>
      </c>
      <c r="G19" s="40" t="s">
        <v>22</v>
      </c>
      <c r="H19" s="9">
        <v>0.92</v>
      </c>
      <c r="I19" s="6">
        <v>23</v>
      </c>
      <c r="J19" s="39"/>
    </row>
    <row r="20" spans="2:10" ht="15" customHeight="1">
      <c r="B20" s="84" t="s">
        <v>19</v>
      </c>
      <c r="C20" s="85"/>
      <c r="D20" s="86"/>
      <c r="E20" s="47"/>
      <c r="G20" s="87" t="s">
        <v>185</v>
      </c>
      <c r="H20" s="9">
        <v>0.83</v>
      </c>
      <c r="I20" s="6">
        <v>21</v>
      </c>
      <c r="J20" s="55"/>
    </row>
    <row r="21" spans="2:10" ht="15" customHeight="1">
      <c r="B21" s="34" t="s">
        <v>14</v>
      </c>
      <c r="C21" s="35" t="s">
        <v>3</v>
      </c>
      <c r="D21" s="12" t="s">
        <v>4</v>
      </c>
      <c r="E21" s="36"/>
      <c r="G21" s="40" t="s">
        <v>11</v>
      </c>
      <c r="H21" s="9">
        <v>0.82</v>
      </c>
      <c r="I21" s="6">
        <v>21</v>
      </c>
      <c r="J21" s="55"/>
    </row>
    <row r="22" spans="2:10" ht="15" customHeight="1" thickBot="1">
      <c r="B22" s="266" t="s">
        <v>23</v>
      </c>
      <c r="C22" s="267">
        <v>2.29</v>
      </c>
      <c r="D22" s="268">
        <v>57</v>
      </c>
      <c r="E22" s="264"/>
      <c r="G22" s="87"/>
      <c r="H22" s="158"/>
      <c r="I22" s="159"/>
      <c r="J22" s="52"/>
    </row>
    <row r="23" spans="2:10" ht="15" customHeight="1" thickBot="1" thickTop="1">
      <c r="B23" s="343" t="s">
        <v>25</v>
      </c>
      <c r="C23" s="267">
        <v>1.82</v>
      </c>
      <c r="D23" s="268">
        <v>46</v>
      </c>
      <c r="E23" s="264"/>
      <c r="G23" s="28" t="s">
        <v>34</v>
      </c>
      <c r="H23" s="29"/>
      <c r="I23" s="10"/>
      <c r="J23" s="30"/>
    </row>
    <row r="24" spans="2:10" ht="15" customHeight="1" thickTop="1">
      <c r="B24" s="266" t="s">
        <v>307</v>
      </c>
      <c r="C24" s="267">
        <v>1.78</v>
      </c>
      <c r="D24" s="268">
        <v>45</v>
      </c>
      <c r="E24" s="299"/>
      <c r="G24" s="87"/>
      <c r="H24" s="93"/>
      <c r="I24" s="240"/>
      <c r="J24" s="241"/>
    </row>
    <row r="25" spans="2:10" ht="15" customHeight="1">
      <c r="B25" s="266" t="s">
        <v>376</v>
      </c>
      <c r="C25" s="267">
        <v>1.69</v>
      </c>
      <c r="D25" s="268">
        <v>42</v>
      </c>
      <c r="E25" s="264"/>
      <c r="G25" s="34" t="s">
        <v>203</v>
      </c>
      <c r="H25" s="35" t="s">
        <v>3</v>
      </c>
      <c r="I25" s="12" t="s">
        <v>4</v>
      </c>
      <c r="J25" s="36" t="s">
        <v>5</v>
      </c>
    </row>
    <row r="26" spans="2:10" ht="15" customHeight="1">
      <c r="B26" s="266" t="s">
        <v>464</v>
      </c>
      <c r="C26" s="267">
        <v>1.63</v>
      </c>
      <c r="D26" s="268">
        <v>41</v>
      </c>
      <c r="E26" s="264"/>
      <c r="G26" s="82" t="s">
        <v>205</v>
      </c>
      <c r="H26" s="38">
        <v>1.09</v>
      </c>
      <c r="I26" s="15">
        <v>33</v>
      </c>
      <c r="J26" s="41">
        <v>36</v>
      </c>
    </row>
    <row r="27" spans="2:10" ht="15" customHeight="1">
      <c r="B27" s="266" t="s">
        <v>467</v>
      </c>
      <c r="C27" s="267">
        <v>1.34</v>
      </c>
      <c r="D27" s="268">
        <v>34</v>
      </c>
      <c r="E27" s="264"/>
      <c r="G27" s="87" t="s">
        <v>225</v>
      </c>
      <c r="H27" s="9">
        <v>0.89</v>
      </c>
      <c r="I27" s="7">
        <v>27</v>
      </c>
      <c r="J27" s="39">
        <v>30</v>
      </c>
    </row>
    <row r="28" spans="2:10" ht="15" customHeight="1">
      <c r="B28" s="326" t="s">
        <v>295</v>
      </c>
      <c r="C28" s="267">
        <v>1.25</v>
      </c>
      <c r="D28" s="268">
        <v>31</v>
      </c>
      <c r="E28" s="264"/>
      <c r="G28" s="43" t="s">
        <v>207</v>
      </c>
      <c r="H28" s="44">
        <v>0.87</v>
      </c>
      <c r="I28" s="7">
        <v>26</v>
      </c>
      <c r="J28" s="39">
        <v>29</v>
      </c>
    </row>
    <row r="29" spans="2:10" ht="15" customHeight="1">
      <c r="B29" s="266" t="s">
        <v>465</v>
      </c>
      <c r="C29" s="267">
        <v>1.08</v>
      </c>
      <c r="D29" s="268">
        <v>27</v>
      </c>
      <c r="E29" s="264"/>
      <c r="G29" s="40" t="s">
        <v>209</v>
      </c>
      <c r="H29" s="9">
        <v>0.55</v>
      </c>
      <c r="I29" s="7">
        <v>17</v>
      </c>
      <c r="J29" s="39">
        <v>20</v>
      </c>
    </row>
    <row r="30" spans="2:10" ht="15" customHeight="1">
      <c r="B30" s="266" t="s">
        <v>466</v>
      </c>
      <c r="C30" s="267">
        <v>1.06</v>
      </c>
      <c r="D30" s="268">
        <v>27</v>
      </c>
      <c r="E30" s="264"/>
      <c r="G30" s="45" t="s">
        <v>39</v>
      </c>
      <c r="H30" s="98"/>
      <c r="I30" s="104"/>
      <c r="J30" s="105"/>
    </row>
    <row r="31" spans="2:10" ht="15" customHeight="1">
      <c r="B31" s="266" t="s">
        <v>355</v>
      </c>
      <c r="C31" s="267">
        <v>1</v>
      </c>
      <c r="D31" s="268">
        <v>25</v>
      </c>
      <c r="E31" s="264"/>
      <c r="G31" s="34" t="s">
        <v>270</v>
      </c>
      <c r="H31" s="35" t="s">
        <v>3</v>
      </c>
      <c r="I31" s="12" t="s">
        <v>4</v>
      </c>
      <c r="J31" s="36" t="s">
        <v>5</v>
      </c>
    </row>
    <row r="32" spans="2:10" ht="15" customHeight="1">
      <c r="B32" s="266" t="s">
        <v>228</v>
      </c>
      <c r="C32" s="267">
        <v>0.8</v>
      </c>
      <c r="D32" s="268">
        <v>20</v>
      </c>
      <c r="E32" s="299" t="s">
        <v>18</v>
      </c>
      <c r="G32" s="40" t="s">
        <v>206</v>
      </c>
      <c r="H32" s="9">
        <v>0.95</v>
      </c>
      <c r="I32" s="15">
        <v>29</v>
      </c>
      <c r="J32" s="41">
        <v>32</v>
      </c>
    </row>
    <row r="33" spans="2:10" ht="15" customHeight="1" thickBot="1">
      <c r="B33" s="327"/>
      <c r="C33" s="267"/>
      <c r="D33" s="268"/>
      <c r="E33" s="264"/>
      <c r="G33" s="40" t="s">
        <v>224</v>
      </c>
      <c r="H33" s="9">
        <v>0.88</v>
      </c>
      <c r="I33" s="7">
        <v>26</v>
      </c>
      <c r="J33" s="39">
        <v>29</v>
      </c>
    </row>
    <row r="34" spans="2:10" ht="15" customHeight="1" thickBot="1" thickTop="1">
      <c r="B34" s="28" t="s">
        <v>24</v>
      </c>
      <c r="C34" s="29"/>
      <c r="D34" s="10"/>
      <c r="E34" s="30"/>
      <c r="G34" s="43" t="s">
        <v>271</v>
      </c>
      <c r="H34" s="44">
        <v>0.81</v>
      </c>
      <c r="I34" s="7">
        <v>24</v>
      </c>
      <c r="J34" s="39">
        <v>26</v>
      </c>
    </row>
    <row r="35" spans="2:10" ht="15" customHeight="1" thickTop="1">
      <c r="B35" s="51"/>
      <c r="C35" s="32"/>
      <c r="D35" s="11"/>
      <c r="E35" s="33"/>
      <c r="G35" s="40" t="s">
        <v>359</v>
      </c>
      <c r="H35" s="9">
        <v>0.77</v>
      </c>
      <c r="I35" s="7">
        <v>23</v>
      </c>
      <c r="J35" s="39">
        <v>25</v>
      </c>
    </row>
    <row r="36" spans="2:10" ht="15" customHeight="1">
      <c r="B36" s="34" t="s">
        <v>26</v>
      </c>
      <c r="C36" s="35" t="s">
        <v>3</v>
      </c>
      <c r="D36" s="12" t="s">
        <v>4</v>
      </c>
      <c r="E36" s="36" t="s">
        <v>5</v>
      </c>
      <c r="G36" s="155" t="s">
        <v>299</v>
      </c>
      <c r="H36" s="98"/>
      <c r="I36" s="104"/>
      <c r="J36" s="154"/>
    </row>
    <row r="37" spans="2:10" ht="15" customHeight="1">
      <c r="B37" s="325" t="s">
        <v>358</v>
      </c>
      <c r="C37" s="308">
        <v>2.87</v>
      </c>
      <c r="D37" s="268">
        <v>72</v>
      </c>
      <c r="E37" s="264">
        <v>79</v>
      </c>
      <c r="G37" s="34" t="s">
        <v>14</v>
      </c>
      <c r="H37" s="35" t="s">
        <v>3</v>
      </c>
      <c r="I37" s="12" t="s">
        <v>4</v>
      </c>
      <c r="J37" s="36"/>
    </row>
    <row r="38" spans="2:10" ht="15" customHeight="1">
      <c r="B38" s="266" t="s">
        <v>27</v>
      </c>
      <c r="C38" s="267">
        <v>2.77</v>
      </c>
      <c r="D38" s="268">
        <v>69</v>
      </c>
      <c r="E38" s="264">
        <v>76</v>
      </c>
      <c r="G38" s="40" t="s">
        <v>269</v>
      </c>
      <c r="H38" s="9">
        <v>1.4</v>
      </c>
      <c r="I38" s="7">
        <v>42</v>
      </c>
      <c r="J38" s="39"/>
    </row>
    <row r="39" spans="2:10" ht="15" customHeight="1">
      <c r="B39" s="266" t="s">
        <v>473</v>
      </c>
      <c r="C39" s="267">
        <v>2.38</v>
      </c>
      <c r="D39" s="268">
        <v>60</v>
      </c>
      <c r="E39" s="264">
        <v>66</v>
      </c>
      <c r="G39" s="40" t="s">
        <v>208</v>
      </c>
      <c r="H39" s="9">
        <v>0.82</v>
      </c>
      <c r="I39" s="7">
        <v>25</v>
      </c>
      <c r="J39" s="39"/>
    </row>
    <row r="40" spans="2:10" ht="15" customHeight="1">
      <c r="B40" s="266" t="s">
        <v>166</v>
      </c>
      <c r="C40" s="267">
        <v>1.77</v>
      </c>
      <c r="D40" s="268">
        <v>44</v>
      </c>
      <c r="E40" s="264">
        <v>48</v>
      </c>
      <c r="G40" s="2" t="s">
        <v>296</v>
      </c>
      <c r="H40" s="9">
        <v>0.73</v>
      </c>
      <c r="I40" s="196">
        <v>22</v>
      </c>
      <c r="J40" s="39"/>
    </row>
    <row r="41" spans="2:10" ht="15" customHeight="1">
      <c r="B41" s="45" t="s">
        <v>28</v>
      </c>
      <c r="C41" s="99"/>
      <c r="D41" s="100"/>
      <c r="E41" s="101"/>
      <c r="G41" s="321"/>
      <c r="H41" s="322"/>
      <c r="I41" s="323"/>
      <c r="J41" s="324"/>
    </row>
    <row r="42" spans="2:10" ht="15" customHeight="1">
      <c r="B42" s="34" t="s">
        <v>29</v>
      </c>
      <c r="C42" s="35" t="s">
        <v>3</v>
      </c>
      <c r="D42" s="12" t="s">
        <v>294</v>
      </c>
      <c r="E42" s="36" t="s">
        <v>5</v>
      </c>
      <c r="G42" s="246"/>
      <c r="H42" s="252"/>
      <c r="I42" s="253"/>
      <c r="J42" s="324"/>
    </row>
    <row r="43" spans="2:10" ht="15" customHeight="1">
      <c r="B43" s="27" t="s">
        <v>30</v>
      </c>
      <c r="C43" s="9">
        <v>1.55</v>
      </c>
      <c r="D43" s="7" t="s">
        <v>396</v>
      </c>
      <c r="E43" s="41">
        <v>52</v>
      </c>
      <c r="G43" s="246"/>
      <c r="H43" s="252"/>
      <c r="I43" s="253"/>
      <c r="J43" s="324"/>
    </row>
    <row r="44" spans="2:10" ht="15" customHeight="1">
      <c r="B44" s="27" t="s">
        <v>31</v>
      </c>
      <c r="C44" s="9">
        <v>1.3</v>
      </c>
      <c r="D44" s="7" t="s">
        <v>397</v>
      </c>
      <c r="E44" s="39">
        <v>43</v>
      </c>
      <c r="G44" s="246"/>
      <c r="H44" s="252"/>
      <c r="I44" s="253"/>
      <c r="J44" s="324"/>
    </row>
    <row r="45" spans="2:10" ht="15" customHeight="1">
      <c r="B45" s="27" t="s">
        <v>32</v>
      </c>
      <c r="C45" s="9">
        <v>1.05</v>
      </c>
      <c r="D45" s="7" t="s">
        <v>398</v>
      </c>
      <c r="E45" s="94">
        <v>35</v>
      </c>
      <c r="G45" s="246"/>
      <c r="H45" s="252"/>
      <c r="I45" s="253"/>
      <c r="J45" s="324"/>
    </row>
    <row r="46" spans="2:10" ht="15" customHeight="1">
      <c r="B46" s="43" t="s">
        <v>33</v>
      </c>
      <c r="C46" s="44">
        <v>0.69</v>
      </c>
      <c r="D46" s="7" t="s">
        <v>403</v>
      </c>
      <c r="E46" s="94">
        <v>23</v>
      </c>
      <c r="F46" s="128">
        <v>20</v>
      </c>
      <c r="G46" s="246"/>
      <c r="H46" s="252"/>
      <c r="I46" s="253"/>
      <c r="J46" s="324"/>
    </row>
    <row r="47" spans="2:10" ht="15" customHeight="1">
      <c r="B47" s="27" t="s">
        <v>35</v>
      </c>
      <c r="C47" s="9">
        <v>0.59</v>
      </c>
      <c r="D47" s="7" t="s">
        <v>404</v>
      </c>
      <c r="E47" s="39">
        <v>20</v>
      </c>
      <c r="G47" s="246"/>
      <c r="H47" s="252"/>
      <c r="I47" s="253"/>
      <c r="J47" s="324"/>
    </row>
    <row r="48" spans="2:10" ht="15" customHeight="1">
      <c r="B48" s="102" t="s">
        <v>204</v>
      </c>
      <c r="C48" s="98"/>
      <c r="D48" s="157"/>
      <c r="E48" s="129"/>
      <c r="G48" s="246"/>
      <c r="H48" s="252"/>
      <c r="I48" s="253"/>
      <c r="J48" s="324"/>
    </row>
    <row r="49" spans="2:10" ht="15" customHeight="1">
      <c r="B49" s="34" t="s">
        <v>14</v>
      </c>
      <c r="C49" s="35" t="s">
        <v>3</v>
      </c>
      <c r="D49" s="12" t="s">
        <v>4</v>
      </c>
      <c r="E49" s="36" t="s">
        <v>286</v>
      </c>
      <c r="G49" s="246"/>
      <c r="H49" s="252"/>
      <c r="I49" s="253"/>
      <c r="J49" s="324"/>
    </row>
    <row r="50" spans="2:10" ht="15" customHeight="1">
      <c r="B50" s="27" t="s">
        <v>37</v>
      </c>
      <c r="C50" s="9">
        <v>2.18</v>
      </c>
      <c r="D50" s="90">
        <v>55</v>
      </c>
      <c r="E50" s="39">
        <v>65</v>
      </c>
      <c r="G50" s="246"/>
      <c r="H50" s="252"/>
      <c r="I50" s="253"/>
      <c r="J50" s="324"/>
    </row>
    <row r="51" spans="2:10" ht="15" customHeight="1">
      <c r="B51" s="27" t="s">
        <v>38</v>
      </c>
      <c r="C51" s="9">
        <v>0.72</v>
      </c>
      <c r="D51" s="90">
        <v>40</v>
      </c>
      <c r="E51" s="39">
        <v>22</v>
      </c>
      <c r="G51" s="246"/>
      <c r="H51" s="252"/>
      <c r="I51" s="253"/>
      <c r="J51" s="324"/>
    </row>
    <row r="52" spans="2:10" ht="15" customHeight="1" thickBot="1">
      <c r="B52" s="146"/>
      <c r="C52" s="56"/>
      <c r="D52" s="211"/>
      <c r="E52" s="52"/>
      <c r="G52" s="269"/>
      <c r="H52" s="270"/>
      <c r="I52" s="271"/>
      <c r="J52" s="330"/>
    </row>
    <row r="53" spans="2:10" ht="15" customHeight="1" thickBot="1" thickTop="1">
      <c r="B53" s="28" t="s">
        <v>40</v>
      </c>
      <c r="C53" s="29"/>
      <c r="D53" s="10"/>
      <c r="E53" s="30"/>
      <c r="F53" s="68"/>
      <c r="G53" s="28" t="s">
        <v>301</v>
      </c>
      <c r="H53" s="134"/>
      <c r="I53" s="135"/>
      <c r="J53" s="136"/>
    </row>
    <row r="54" spans="2:10" ht="7.5" customHeight="1" thickTop="1">
      <c r="B54" s="207"/>
      <c r="C54" s="208"/>
      <c r="D54" s="209"/>
      <c r="E54" s="210"/>
      <c r="F54" s="68"/>
      <c r="G54" s="137"/>
      <c r="H54" s="138"/>
      <c r="I54" s="139"/>
      <c r="J54" s="140"/>
    </row>
    <row r="55" spans="2:10" ht="12.75" customHeight="1">
      <c r="B55" s="69" t="s">
        <v>470</v>
      </c>
      <c r="C55" s="66" t="s">
        <v>3</v>
      </c>
      <c r="D55" s="17" t="s">
        <v>4</v>
      </c>
      <c r="E55" s="67" t="s">
        <v>5</v>
      </c>
      <c r="F55" s="68"/>
      <c r="G55" s="69" t="s">
        <v>26</v>
      </c>
      <c r="H55" s="66" t="s">
        <v>3</v>
      </c>
      <c r="I55" s="17" t="s">
        <v>4</v>
      </c>
      <c r="J55" s="67" t="s">
        <v>5</v>
      </c>
    </row>
    <row r="56" spans="2:10" ht="12.75" customHeight="1">
      <c r="B56" s="74" t="s">
        <v>43</v>
      </c>
      <c r="C56" s="71">
        <v>1.61</v>
      </c>
      <c r="D56" s="18">
        <v>48</v>
      </c>
      <c r="E56" s="72">
        <f>+D56*1.1</f>
        <v>52.800000000000004</v>
      </c>
      <c r="F56" s="68"/>
      <c r="G56" s="70" t="s">
        <v>107</v>
      </c>
      <c r="H56" s="73">
        <v>4.04</v>
      </c>
      <c r="I56" s="18">
        <f>+ROUND(H56*25,0)</f>
        <v>101</v>
      </c>
      <c r="J56" s="127">
        <f>+I56*1.1</f>
        <v>111.10000000000001</v>
      </c>
    </row>
    <row r="57" spans="2:10" ht="12.75" customHeight="1">
      <c r="B57" s="27" t="s">
        <v>469</v>
      </c>
      <c r="C57" s="331">
        <v>1.09</v>
      </c>
      <c r="D57" s="18">
        <v>33</v>
      </c>
      <c r="E57" s="72">
        <f>+D57*1.1</f>
        <v>36.300000000000004</v>
      </c>
      <c r="F57" s="68"/>
      <c r="G57" s="91" t="s">
        <v>310</v>
      </c>
      <c r="H57" s="219">
        <v>2.74</v>
      </c>
      <c r="I57" s="18">
        <f>+ROUND(H57*25,0)</f>
        <v>69</v>
      </c>
      <c r="J57" s="127">
        <f>+I57*1.1</f>
        <v>75.9</v>
      </c>
    </row>
    <row r="58" spans="2:10" ht="12.75" customHeight="1">
      <c r="B58" s="70" t="s">
        <v>192</v>
      </c>
      <c r="C58" s="73">
        <v>0.94</v>
      </c>
      <c r="D58" s="18">
        <v>28</v>
      </c>
      <c r="E58" s="72">
        <f>+D58*1.1</f>
        <v>30.800000000000004</v>
      </c>
      <c r="F58" s="68"/>
      <c r="G58" s="91" t="s">
        <v>309</v>
      </c>
      <c r="H58" s="219">
        <v>2.62</v>
      </c>
      <c r="I58" s="18">
        <f>+ROUND(H58*25,0)</f>
        <v>66</v>
      </c>
      <c r="J58" s="127">
        <f>+I58*1.1</f>
        <v>72.60000000000001</v>
      </c>
    </row>
    <row r="59" spans="2:10" ht="12.75" customHeight="1">
      <c r="B59" s="74" t="s">
        <v>49</v>
      </c>
      <c r="C59" s="71">
        <v>0.5</v>
      </c>
      <c r="D59" s="18">
        <v>15</v>
      </c>
      <c r="E59" s="39">
        <v>20</v>
      </c>
      <c r="F59" s="68"/>
      <c r="G59" s="91" t="s">
        <v>164</v>
      </c>
      <c r="H59" s="219">
        <v>2.47</v>
      </c>
      <c r="I59" s="18">
        <f>+ROUND(H59*25,0)</f>
        <v>62</v>
      </c>
      <c r="J59" s="127">
        <f>+I59*1.1</f>
        <v>68.2</v>
      </c>
    </row>
    <row r="60" spans="2:10" ht="12.75" customHeight="1">
      <c r="B60" s="95" t="s">
        <v>308</v>
      </c>
      <c r="C60" s="71">
        <v>0.5</v>
      </c>
      <c r="D60" s="18">
        <v>15</v>
      </c>
      <c r="E60" s="39">
        <v>20</v>
      </c>
      <c r="F60" s="68"/>
      <c r="G60" s="45" t="s">
        <v>108</v>
      </c>
      <c r="H60" s="220"/>
      <c r="I60" s="13"/>
      <c r="J60" s="221"/>
    </row>
    <row r="61" spans="2:10" ht="12.75" customHeight="1">
      <c r="B61" s="45" t="s">
        <v>193</v>
      </c>
      <c r="C61" s="45"/>
      <c r="D61" s="45"/>
      <c r="E61" s="346"/>
      <c r="F61" s="68"/>
      <c r="G61" s="69" t="s">
        <v>83</v>
      </c>
      <c r="H61" s="66" t="s">
        <v>3</v>
      </c>
      <c r="I61" s="17" t="s">
        <v>4</v>
      </c>
      <c r="J61" s="67" t="s">
        <v>5</v>
      </c>
    </row>
    <row r="62" spans="2:10" ht="12.75" customHeight="1">
      <c r="B62" s="69" t="s">
        <v>14</v>
      </c>
      <c r="C62" s="66" t="s">
        <v>3</v>
      </c>
      <c r="D62" s="17" t="s">
        <v>4</v>
      </c>
      <c r="E62" s="67"/>
      <c r="F62" s="68"/>
      <c r="G62" s="91" t="s">
        <v>482</v>
      </c>
      <c r="H62" s="219">
        <v>4.71</v>
      </c>
      <c r="I62" s="18">
        <v>118</v>
      </c>
      <c r="J62" s="127">
        <v>130</v>
      </c>
    </row>
    <row r="63" spans="2:10" ht="12.75" customHeight="1">
      <c r="B63" s="279" t="s">
        <v>42</v>
      </c>
      <c r="C63" s="243">
        <v>2.46</v>
      </c>
      <c r="D63" s="244">
        <v>74</v>
      </c>
      <c r="E63" s="262"/>
      <c r="F63" s="68"/>
      <c r="G63" s="222" t="s">
        <v>485</v>
      </c>
      <c r="H63" s="219">
        <v>2.53</v>
      </c>
      <c r="I63" s="18">
        <v>63</v>
      </c>
      <c r="J63" s="127">
        <v>63</v>
      </c>
    </row>
    <row r="64" spans="2:10" ht="12.75" customHeight="1">
      <c r="B64" s="242" t="s">
        <v>51</v>
      </c>
      <c r="C64" s="243">
        <v>1.51</v>
      </c>
      <c r="D64" s="244">
        <v>45</v>
      </c>
      <c r="E64" s="262"/>
      <c r="F64" s="68"/>
      <c r="G64" s="70" t="s">
        <v>352</v>
      </c>
      <c r="H64" s="73">
        <v>2.51</v>
      </c>
      <c r="I64" s="18">
        <v>63</v>
      </c>
      <c r="J64" s="127">
        <v>62</v>
      </c>
    </row>
    <row r="65" spans="2:10" ht="12.75" customHeight="1">
      <c r="B65" s="242" t="s">
        <v>373</v>
      </c>
      <c r="C65" s="243">
        <v>1.33</v>
      </c>
      <c r="D65" s="244">
        <v>40</v>
      </c>
      <c r="E65" s="262"/>
      <c r="F65" s="68"/>
      <c r="G65" s="91" t="s">
        <v>484</v>
      </c>
      <c r="H65" s="219">
        <v>1.45</v>
      </c>
      <c r="I65" s="230">
        <v>40</v>
      </c>
      <c r="J65" s="127">
        <v>44</v>
      </c>
    </row>
    <row r="66" spans="2:10" ht="12.75" customHeight="1">
      <c r="B66" s="266" t="s">
        <v>333</v>
      </c>
      <c r="C66" s="243">
        <v>1.33</v>
      </c>
      <c r="D66" s="244">
        <v>40</v>
      </c>
      <c r="E66" s="262"/>
      <c r="F66" s="68"/>
      <c r="G66" s="45" t="s">
        <v>488</v>
      </c>
      <c r="H66" s="231"/>
      <c r="I66" s="232"/>
      <c r="J66" s="233"/>
    </row>
    <row r="67" spans="2:10" ht="12.75" customHeight="1">
      <c r="B67" s="242" t="s">
        <v>272</v>
      </c>
      <c r="C67" s="243">
        <v>1.23</v>
      </c>
      <c r="D67" s="244">
        <v>37</v>
      </c>
      <c r="E67" s="319"/>
      <c r="F67" s="68"/>
      <c r="G67" s="69" t="s">
        <v>351</v>
      </c>
      <c r="H67" s="66" t="s">
        <v>3</v>
      </c>
      <c r="I67" s="17" t="s">
        <v>4</v>
      </c>
      <c r="J67" s="67" t="s">
        <v>5</v>
      </c>
    </row>
    <row r="68" spans="2:10" ht="12.75" customHeight="1">
      <c r="B68" s="242" t="s">
        <v>56</v>
      </c>
      <c r="C68" s="243">
        <v>0.97</v>
      </c>
      <c r="D68" s="268">
        <v>29</v>
      </c>
      <c r="E68" s="320"/>
      <c r="F68" s="68"/>
      <c r="G68" s="70" t="s">
        <v>158</v>
      </c>
      <c r="H68" s="73">
        <v>3.52</v>
      </c>
      <c r="I68" s="19">
        <f>+ROUND(H68*25,0)</f>
        <v>88</v>
      </c>
      <c r="J68" s="228">
        <v>97</v>
      </c>
    </row>
    <row r="69" spans="2:10" ht="12.75" customHeight="1">
      <c r="B69" s="279" t="s">
        <v>194</v>
      </c>
      <c r="C69" s="243">
        <v>0.86</v>
      </c>
      <c r="D69" s="244">
        <v>26</v>
      </c>
      <c r="E69" s="262"/>
      <c r="F69" s="68"/>
      <c r="G69" s="2" t="s">
        <v>275</v>
      </c>
      <c r="H69" s="219">
        <v>2.19</v>
      </c>
      <c r="I69" s="18">
        <f>+ROUND(H69*25,0)</f>
        <v>55</v>
      </c>
      <c r="J69" s="127">
        <v>61</v>
      </c>
    </row>
    <row r="70" spans="2:10" ht="12.75" customHeight="1">
      <c r="B70" s="266" t="s">
        <v>471</v>
      </c>
      <c r="C70" s="267">
        <v>0.63</v>
      </c>
      <c r="D70" s="244">
        <v>19</v>
      </c>
      <c r="E70" s="262"/>
      <c r="F70" s="68"/>
      <c r="G70" s="2" t="s">
        <v>159</v>
      </c>
      <c r="H70" s="219">
        <v>1.58</v>
      </c>
      <c r="I70" s="18">
        <v>40</v>
      </c>
      <c r="J70" s="127">
        <v>44</v>
      </c>
    </row>
    <row r="71" spans="2:10" ht="12.75" customHeight="1" thickBot="1">
      <c r="B71" s="305"/>
      <c r="C71" s="243"/>
      <c r="D71" s="244"/>
      <c r="E71" s="262"/>
      <c r="F71" s="68"/>
      <c r="G71" s="91" t="s">
        <v>109</v>
      </c>
      <c r="H71" s="219">
        <v>1.54</v>
      </c>
      <c r="I71" s="18">
        <v>40</v>
      </c>
      <c r="J71" s="127">
        <v>44</v>
      </c>
    </row>
    <row r="72" spans="2:10" ht="12.75" customHeight="1" thickBot="1" thickTop="1">
      <c r="B72" s="28" t="s">
        <v>58</v>
      </c>
      <c r="C72" s="29"/>
      <c r="D72" s="10"/>
      <c r="E72" s="30"/>
      <c r="F72" s="68"/>
      <c r="G72" s="88" t="s">
        <v>110</v>
      </c>
      <c r="H72" s="234"/>
      <c r="I72" s="188"/>
      <c r="J72" s="235"/>
    </row>
    <row r="73" spans="2:10" ht="12.75" customHeight="1" thickTop="1">
      <c r="B73" s="76"/>
      <c r="C73" s="199"/>
      <c r="D73" s="203"/>
      <c r="E73" s="117"/>
      <c r="F73" s="68"/>
      <c r="G73" s="69" t="s">
        <v>348</v>
      </c>
      <c r="H73" s="66" t="s">
        <v>3</v>
      </c>
      <c r="I73" s="17" t="s">
        <v>4</v>
      </c>
      <c r="J73" s="67" t="s">
        <v>5</v>
      </c>
    </row>
    <row r="74" spans="2:10" ht="12.75" customHeight="1">
      <c r="B74" s="69" t="s">
        <v>36</v>
      </c>
      <c r="C74" s="66" t="s">
        <v>3</v>
      </c>
      <c r="D74" s="17" t="s">
        <v>4</v>
      </c>
      <c r="E74" s="67" t="s">
        <v>5</v>
      </c>
      <c r="F74" s="68"/>
      <c r="G74" s="91" t="s">
        <v>124</v>
      </c>
      <c r="H74" s="219">
        <v>1.97</v>
      </c>
      <c r="I74" s="18">
        <f>+ROUND(H74*25,0)</f>
        <v>49</v>
      </c>
      <c r="J74" s="127">
        <f>+I74*1.1</f>
        <v>53.900000000000006</v>
      </c>
    </row>
    <row r="75" spans="2:10" ht="12.75" customHeight="1">
      <c r="B75" s="70" t="s">
        <v>62</v>
      </c>
      <c r="C75" s="73">
        <v>0.84</v>
      </c>
      <c r="D75" s="18">
        <v>25</v>
      </c>
      <c r="E75" s="72">
        <v>28</v>
      </c>
      <c r="F75" s="68"/>
      <c r="G75" s="70" t="s">
        <v>111</v>
      </c>
      <c r="H75" s="73">
        <v>1.36</v>
      </c>
      <c r="I75" s="18">
        <v>34</v>
      </c>
      <c r="J75" s="127">
        <v>37</v>
      </c>
    </row>
    <row r="76" spans="2:10" ht="12.75" customHeight="1">
      <c r="B76" s="76" t="s">
        <v>65</v>
      </c>
      <c r="C76" s="71">
        <v>0.63</v>
      </c>
      <c r="D76" s="18">
        <v>19</v>
      </c>
      <c r="E76" s="72">
        <v>21</v>
      </c>
      <c r="F76" s="68"/>
      <c r="G76" s="222" t="s">
        <v>311</v>
      </c>
      <c r="H76" s="219">
        <v>1.15</v>
      </c>
      <c r="I76" s="18">
        <v>29</v>
      </c>
      <c r="J76" s="127">
        <v>32</v>
      </c>
    </row>
    <row r="77" spans="2:10" ht="12.75" customHeight="1">
      <c r="B77" s="95" t="s">
        <v>374</v>
      </c>
      <c r="C77" s="71">
        <v>0.62</v>
      </c>
      <c r="D77" s="18">
        <v>19</v>
      </c>
      <c r="E77" s="72">
        <v>21</v>
      </c>
      <c r="F77" s="68"/>
      <c r="G77" s="91" t="s">
        <v>112</v>
      </c>
      <c r="H77" s="219">
        <v>1.1</v>
      </c>
      <c r="I77" s="18">
        <f>+ROUND(H77*25,0)</f>
        <v>28</v>
      </c>
      <c r="J77" s="127">
        <f>+I77*1.1</f>
        <v>30.800000000000004</v>
      </c>
    </row>
    <row r="78" spans="2:10" ht="12.75" customHeight="1">
      <c r="B78" s="76" t="s">
        <v>196</v>
      </c>
      <c r="C78" s="71">
        <v>0.5</v>
      </c>
      <c r="D78" s="18">
        <v>15</v>
      </c>
      <c r="E78" s="72">
        <v>20</v>
      </c>
      <c r="F78" s="68"/>
      <c r="G78" s="45" t="s">
        <v>113</v>
      </c>
      <c r="H78" s="220"/>
      <c r="I78" s="13"/>
      <c r="J78" s="221"/>
    </row>
    <row r="79" spans="2:10" ht="12.75" customHeight="1">
      <c r="B79" s="76" t="s">
        <v>70</v>
      </c>
      <c r="C79" s="71">
        <v>0.5</v>
      </c>
      <c r="D79" s="18">
        <v>15</v>
      </c>
      <c r="E79" s="72">
        <v>20</v>
      </c>
      <c r="F79" s="68"/>
      <c r="G79" s="69" t="s">
        <v>349</v>
      </c>
      <c r="H79" s="66" t="s">
        <v>3</v>
      </c>
      <c r="I79" s="17" t="s">
        <v>292</v>
      </c>
      <c r="J79" s="67" t="s">
        <v>5</v>
      </c>
    </row>
    <row r="80" spans="2:10" ht="12.75" customHeight="1">
      <c r="B80" s="45" t="s">
        <v>67</v>
      </c>
      <c r="C80" s="175"/>
      <c r="D80" s="178"/>
      <c r="E80" s="179"/>
      <c r="F80" s="68"/>
      <c r="G80" s="222" t="s">
        <v>237</v>
      </c>
      <c r="H80" s="219">
        <v>1.27</v>
      </c>
      <c r="I80" s="18" t="s">
        <v>377</v>
      </c>
      <c r="J80" s="127">
        <v>42</v>
      </c>
    </row>
    <row r="81" spans="2:10" ht="12.75" customHeight="1">
      <c r="B81" s="69" t="s">
        <v>14</v>
      </c>
      <c r="C81" s="66" t="s">
        <v>3</v>
      </c>
      <c r="D81" s="17" t="s">
        <v>4</v>
      </c>
      <c r="E81" s="67"/>
      <c r="F81" s="68"/>
      <c r="G81" s="70" t="s">
        <v>116</v>
      </c>
      <c r="H81" s="73">
        <v>1.11</v>
      </c>
      <c r="I81" s="18" t="s">
        <v>411</v>
      </c>
      <c r="J81" s="127">
        <v>36</v>
      </c>
    </row>
    <row r="82" spans="2:10" ht="12.75" customHeight="1">
      <c r="B82" s="180" t="s">
        <v>195</v>
      </c>
      <c r="C82" s="71">
        <v>0.87</v>
      </c>
      <c r="D82" s="18">
        <v>26</v>
      </c>
      <c r="E82" s="77"/>
      <c r="F82" s="68"/>
      <c r="G82" s="91" t="s">
        <v>172</v>
      </c>
      <c r="H82" s="219">
        <v>0.85</v>
      </c>
      <c r="I82" s="18" t="s">
        <v>412</v>
      </c>
      <c r="J82" s="127">
        <v>29</v>
      </c>
    </row>
    <row r="83" spans="2:10" ht="12.75" customHeight="1">
      <c r="B83" s="76" t="s">
        <v>167</v>
      </c>
      <c r="C83" s="71">
        <v>0.84</v>
      </c>
      <c r="D83" s="18">
        <v>25</v>
      </c>
      <c r="E83" s="83"/>
      <c r="F83" s="68"/>
      <c r="G83" s="160" t="s">
        <v>312</v>
      </c>
      <c r="H83" s="236">
        <v>0.71</v>
      </c>
      <c r="I83" s="203" t="s">
        <v>403</v>
      </c>
      <c r="J83" s="237">
        <v>23</v>
      </c>
    </row>
    <row r="84" spans="2:10" ht="12.75" customHeight="1" thickBot="1">
      <c r="B84" s="89"/>
      <c r="C84" s="80"/>
      <c r="D84" s="21"/>
      <c r="E84" s="181"/>
      <c r="F84" s="68"/>
      <c r="G84" s="222" t="s">
        <v>378</v>
      </c>
      <c r="H84" s="219">
        <v>0.7</v>
      </c>
      <c r="I84" s="18" t="s">
        <v>403</v>
      </c>
      <c r="J84" s="127">
        <v>23</v>
      </c>
    </row>
    <row r="85" spans="2:10" ht="12.75" customHeight="1" thickBot="1" thickTop="1">
      <c r="B85" s="28" t="s">
        <v>64</v>
      </c>
      <c r="C85" s="29"/>
      <c r="D85" s="10"/>
      <c r="E85" s="30"/>
      <c r="F85" s="68"/>
      <c r="G85" s="45" t="s">
        <v>117</v>
      </c>
      <c r="H85" s="223"/>
      <c r="I85" s="223"/>
      <c r="J85" s="224"/>
    </row>
    <row r="86" spans="2:10" ht="12.75" customHeight="1" thickTop="1">
      <c r="B86" s="95"/>
      <c r="C86" s="96"/>
      <c r="D86" s="97"/>
      <c r="E86" s="182"/>
      <c r="F86" s="68"/>
      <c r="G86" s="69" t="s">
        <v>350</v>
      </c>
      <c r="H86" s="66" t="s">
        <v>3</v>
      </c>
      <c r="I86" s="17" t="s">
        <v>292</v>
      </c>
      <c r="J86" s="67" t="s">
        <v>5</v>
      </c>
    </row>
    <row r="87" spans="2:10" ht="12.75" customHeight="1">
      <c r="B87" s="69" t="s">
        <v>474</v>
      </c>
      <c r="C87" s="66" t="s">
        <v>3</v>
      </c>
      <c r="D87" s="17" t="s">
        <v>4</v>
      </c>
      <c r="E87" s="67" t="s">
        <v>5</v>
      </c>
      <c r="F87" s="68"/>
      <c r="G87" s="91" t="s">
        <v>129</v>
      </c>
      <c r="H87" s="219">
        <v>0.95</v>
      </c>
      <c r="I87" s="18" t="s">
        <v>379</v>
      </c>
      <c r="J87" s="127">
        <v>32</v>
      </c>
    </row>
    <row r="88" spans="2:10" ht="12.75" customHeight="1">
      <c r="B88" s="74" t="s">
        <v>66</v>
      </c>
      <c r="C88" s="71">
        <v>2.36</v>
      </c>
      <c r="D88" s="7">
        <f>+ROUND(C88*25,0)</f>
        <v>59</v>
      </c>
      <c r="E88" s="72">
        <v>65</v>
      </c>
      <c r="F88" s="68"/>
      <c r="G88" s="70" t="s">
        <v>118</v>
      </c>
      <c r="H88" s="73">
        <v>0.9</v>
      </c>
      <c r="I88" s="18" t="s">
        <v>380</v>
      </c>
      <c r="J88" s="127">
        <v>30</v>
      </c>
    </row>
    <row r="89" spans="2:10" ht="12.75" customHeight="1">
      <c r="B89" s="70" t="s">
        <v>68</v>
      </c>
      <c r="C89" s="73">
        <v>1.94</v>
      </c>
      <c r="D89" s="7">
        <v>49</v>
      </c>
      <c r="E89" s="72">
        <f>+D89*1.1</f>
        <v>53.900000000000006</v>
      </c>
      <c r="F89" s="68"/>
      <c r="G89" s="222" t="s">
        <v>327</v>
      </c>
      <c r="H89" s="219">
        <v>0.88</v>
      </c>
      <c r="I89" s="18" t="s">
        <v>381</v>
      </c>
      <c r="J89" s="127">
        <v>29</v>
      </c>
    </row>
    <row r="90" spans="2:10" ht="12.75" customHeight="1">
      <c r="B90" s="76" t="s">
        <v>383</v>
      </c>
      <c r="C90" s="71">
        <v>1.14</v>
      </c>
      <c r="D90" s="332">
        <v>29</v>
      </c>
      <c r="E90" s="39">
        <v>32</v>
      </c>
      <c r="F90" s="68"/>
      <c r="G90" s="91" t="s">
        <v>119</v>
      </c>
      <c r="H90" s="219">
        <v>0.69</v>
      </c>
      <c r="I90" s="18" t="s">
        <v>403</v>
      </c>
      <c r="J90" s="127">
        <v>23</v>
      </c>
    </row>
    <row r="91" spans="2:10" ht="12.75" customHeight="1">
      <c r="B91" s="27" t="s">
        <v>347</v>
      </c>
      <c r="C91" s="71">
        <v>0.91</v>
      </c>
      <c r="D91" s="332">
        <v>25</v>
      </c>
      <c r="E91" s="72">
        <v>28</v>
      </c>
      <c r="F91" s="68"/>
      <c r="G91" s="91" t="s">
        <v>120</v>
      </c>
      <c r="H91" s="219">
        <v>0.54</v>
      </c>
      <c r="I91" s="18" t="s">
        <v>409</v>
      </c>
      <c r="J91" s="127">
        <v>20</v>
      </c>
    </row>
    <row r="92" spans="2:10" ht="12.75" customHeight="1">
      <c r="B92" s="45" t="s">
        <v>69</v>
      </c>
      <c r="C92" s="187"/>
      <c r="D92" s="188"/>
      <c r="E92" s="189"/>
      <c r="F92" s="68"/>
      <c r="G92" s="45" t="s">
        <v>121</v>
      </c>
      <c r="H92" s="238"/>
      <c r="I92" s="238"/>
      <c r="J92" s="239"/>
    </row>
    <row r="93" spans="2:10" ht="12.75" customHeight="1">
      <c r="B93" s="69" t="s">
        <v>14</v>
      </c>
      <c r="C93" s="66" t="s">
        <v>3</v>
      </c>
      <c r="D93" s="17" t="s">
        <v>4</v>
      </c>
      <c r="E93" s="190"/>
      <c r="F93" s="68"/>
      <c r="G93" s="69" t="s">
        <v>14</v>
      </c>
      <c r="H93" s="66" t="s">
        <v>3</v>
      </c>
      <c r="I93" s="12" t="s">
        <v>4</v>
      </c>
      <c r="J93" s="229" t="s">
        <v>286</v>
      </c>
    </row>
    <row r="94" spans="2:10" ht="12.75" customHeight="1">
      <c r="B94" s="168" t="s">
        <v>176</v>
      </c>
      <c r="C94" s="71">
        <v>3.96</v>
      </c>
      <c r="D94" s="18">
        <f>+ROUND(C94*25,0)</f>
        <v>99</v>
      </c>
      <c r="E94" s="72"/>
      <c r="F94" s="68"/>
      <c r="G94" s="310" t="s">
        <v>483</v>
      </c>
      <c r="H94" s="291">
        <v>3.39</v>
      </c>
      <c r="I94" s="260">
        <v>85</v>
      </c>
      <c r="J94" s="311">
        <v>102</v>
      </c>
    </row>
    <row r="95" spans="2:10" ht="12.75" customHeight="1">
      <c r="B95" s="74" t="s">
        <v>74</v>
      </c>
      <c r="C95" s="71">
        <v>3.17</v>
      </c>
      <c r="D95" s="18">
        <v>79</v>
      </c>
      <c r="E95" s="72"/>
      <c r="F95" s="68"/>
      <c r="G95" s="263" t="s">
        <v>486</v>
      </c>
      <c r="H95" s="294">
        <v>1.81</v>
      </c>
      <c r="I95" s="244">
        <v>45</v>
      </c>
      <c r="J95" s="292">
        <v>54</v>
      </c>
    </row>
    <row r="96" spans="2:10" ht="12.75" customHeight="1">
      <c r="B96" s="74" t="s">
        <v>177</v>
      </c>
      <c r="C96" s="71">
        <v>2.5</v>
      </c>
      <c r="D96" s="18">
        <v>63</v>
      </c>
      <c r="E96" s="72"/>
      <c r="F96" s="68"/>
      <c r="G96" s="263" t="s">
        <v>128</v>
      </c>
      <c r="H96" s="294">
        <v>1.41</v>
      </c>
      <c r="I96" s="244">
        <v>35</v>
      </c>
      <c r="J96" s="292">
        <v>42</v>
      </c>
    </row>
    <row r="97" spans="2:10" ht="12.75" customHeight="1">
      <c r="B97" s="76" t="s">
        <v>382</v>
      </c>
      <c r="C97" s="71">
        <v>1.83</v>
      </c>
      <c r="D97" s="18">
        <v>46</v>
      </c>
      <c r="E97" s="72"/>
      <c r="F97" s="68"/>
      <c r="G97" s="263" t="s">
        <v>127</v>
      </c>
      <c r="H97" s="294">
        <v>1.4</v>
      </c>
      <c r="I97" s="244">
        <v>35</v>
      </c>
      <c r="J97" s="292">
        <v>42</v>
      </c>
    </row>
    <row r="98" spans="2:10" ht="12.75" customHeight="1">
      <c r="B98" s="95" t="s">
        <v>468</v>
      </c>
      <c r="C98" s="71">
        <v>0.94</v>
      </c>
      <c r="D98" s="18">
        <v>25</v>
      </c>
      <c r="E98" s="72"/>
      <c r="F98" s="68"/>
      <c r="G98" s="249" t="s">
        <v>173</v>
      </c>
      <c r="H98" s="294">
        <v>1.29</v>
      </c>
      <c r="I98" s="244">
        <v>32</v>
      </c>
      <c r="J98" s="292">
        <v>39</v>
      </c>
    </row>
    <row r="99" spans="2:10" ht="12.75" customHeight="1" thickBot="1">
      <c r="B99" s="333"/>
      <c r="C99" s="334"/>
      <c r="D99" s="335"/>
      <c r="E99" s="336"/>
      <c r="F99" s="68"/>
      <c r="G99" s="263" t="s">
        <v>115</v>
      </c>
      <c r="H99" s="294">
        <v>1.24</v>
      </c>
      <c r="I99" s="244">
        <v>31</v>
      </c>
      <c r="J99" s="292">
        <v>37</v>
      </c>
    </row>
    <row r="100" spans="2:10" ht="12.75" customHeight="1" thickBot="1" thickTop="1">
      <c r="B100" s="28" t="s">
        <v>71</v>
      </c>
      <c r="C100" s="29"/>
      <c r="D100" s="10"/>
      <c r="E100" s="30"/>
      <c r="F100" s="68"/>
      <c r="G100" s="263" t="s">
        <v>174</v>
      </c>
      <c r="H100" s="294">
        <v>1.04</v>
      </c>
      <c r="I100" s="244">
        <v>26</v>
      </c>
      <c r="J100" s="292">
        <v>31</v>
      </c>
    </row>
    <row r="101" spans="2:10" ht="12.75" customHeight="1" thickTop="1">
      <c r="B101" s="168"/>
      <c r="C101" s="184"/>
      <c r="D101" s="185"/>
      <c r="E101" s="186"/>
      <c r="F101" s="68"/>
      <c r="G101" s="263" t="s">
        <v>171</v>
      </c>
      <c r="H101" s="294">
        <v>0.92</v>
      </c>
      <c r="I101" s="244">
        <v>23</v>
      </c>
      <c r="J101" s="292">
        <v>28</v>
      </c>
    </row>
    <row r="102" spans="2:10" ht="12.75" customHeight="1">
      <c r="B102" s="69" t="s">
        <v>26</v>
      </c>
      <c r="C102" s="66" t="s">
        <v>3</v>
      </c>
      <c r="D102" s="17" t="s">
        <v>4</v>
      </c>
      <c r="E102" s="67" t="s">
        <v>5</v>
      </c>
      <c r="F102" s="68"/>
      <c r="G102" s="295" t="s">
        <v>130</v>
      </c>
      <c r="H102" s="294">
        <v>0.64</v>
      </c>
      <c r="I102" s="244">
        <v>20</v>
      </c>
      <c r="J102" s="292">
        <v>19</v>
      </c>
    </row>
    <row r="103" spans="2:10" ht="12.75" customHeight="1">
      <c r="B103" s="112" t="s">
        <v>72</v>
      </c>
      <c r="C103" s="116">
        <v>3.86</v>
      </c>
      <c r="D103" s="19">
        <f>+ROUND(C103*25,0)</f>
        <v>97</v>
      </c>
      <c r="E103" s="77">
        <f>+D103*1.1</f>
        <v>106.7</v>
      </c>
      <c r="F103" s="68"/>
      <c r="G103" s="249" t="s">
        <v>131</v>
      </c>
      <c r="H103" s="294">
        <v>0.52</v>
      </c>
      <c r="I103" s="244">
        <v>20</v>
      </c>
      <c r="J103" s="292">
        <v>16</v>
      </c>
    </row>
    <row r="104" spans="2:10" ht="12.75" customHeight="1">
      <c r="B104" s="78" t="s">
        <v>75</v>
      </c>
      <c r="C104" s="71">
        <v>2.06</v>
      </c>
      <c r="D104" s="18">
        <v>52</v>
      </c>
      <c r="E104" s="72">
        <f>+D104*1.1</f>
        <v>57.2</v>
      </c>
      <c r="F104" s="68"/>
      <c r="G104" s="246"/>
      <c r="H104" s="252"/>
      <c r="I104" s="253"/>
      <c r="J104" s="247"/>
    </row>
    <row r="105" spans="2:10" ht="12.75" customHeight="1">
      <c r="B105" s="74" t="s">
        <v>73</v>
      </c>
      <c r="C105" s="71">
        <v>1.76</v>
      </c>
      <c r="D105" s="18">
        <v>44</v>
      </c>
      <c r="E105" s="72">
        <f>+D105*1.1</f>
        <v>48.400000000000006</v>
      </c>
      <c r="F105" s="68"/>
      <c r="G105" s="246"/>
      <c r="H105" s="252"/>
      <c r="I105" s="253"/>
      <c r="J105" s="247"/>
    </row>
    <row r="106" spans="2:10" ht="12.75" customHeight="1">
      <c r="B106" s="74" t="s">
        <v>165</v>
      </c>
      <c r="C106" s="71">
        <v>1.48</v>
      </c>
      <c r="D106" s="18">
        <v>40</v>
      </c>
      <c r="E106" s="72">
        <f>+D106*1.1</f>
        <v>44</v>
      </c>
      <c r="F106" s="68"/>
      <c r="G106" s="265"/>
      <c r="H106" s="312"/>
      <c r="I106" s="313"/>
      <c r="J106" s="314"/>
    </row>
    <row r="107" spans="2:10" ht="12.75" customHeight="1">
      <c r="B107" s="45" t="s">
        <v>197</v>
      </c>
      <c r="C107" s="175"/>
      <c r="D107" s="176"/>
      <c r="E107" s="191"/>
      <c r="F107" s="68"/>
      <c r="G107" s="265"/>
      <c r="H107" s="312"/>
      <c r="I107" s="313"/>
      <c r="J107" s="262"/>
    </row>
    <row r="108" spans="2:10" ht="12.75" customHeight="1">
      <c r="B108" s="69" t="s">
        <v>14</v>
      </c>
      <c r="C108" s="66" t="s">
        <v>3</v>
      </c>
      <c r="D108" s="17" t="s">
        <v>4</v>
      </c>
      <c r="E108" s="67"/>
      <c r="F108" s="68"/>
      <c r="G108" s="265"/>
      <c r="H108" s="312"/>
      <c r="I108" s="313"/>
      <c r="J108" s="262"/>
    </row>
    <row r="109" spans="2:10" ht="12.75" customHeight="1">
      <c r="B109" s="192" t="s">
        <v>198</v>
      </c>
      <c r="C109" s="75">
        <v>1.66</v>
      </c>
      <c r="D109" s="165">
        <v>42</v>
      </c>
      <c r="E109" s="186"/>
      <c r="F109" s="68"/>
      <c r="G109" s="265"/>
      <c r="H109" s="312"/>
      <c r="I109" s="313"/>
      <c r="J109" s="314"/>
    </row>
    <row r="110" spans="2:10" ht="12.75" customHeight="1">
      <c r="B110" s="87" t="s">
        <v>460</v>
      </c>
      <c r="C110" s="71">
        <v>1.59</v>
      </c>
      <c r="D110" s="20">
        <v>40</v>
      </c>
      <c r="E110" s="193"/>
      <c r="F110" s="68"/>
      <c r="G110" s="265"/>
      <c r="H110" s="312"/>
      <c r="I110" s="313"/>
      <c r="J110" s="314"/>
    </row>
    <row r="111" spans="2:10" ht="12.75" customHeight="1">
      <c r="B111" s="74" t="s">
        <v>199</v>
      </c>
      <c r="C111" s="71">
        <v>1.18</v>
      </c>
      <c r="D111" s="20">
        <v>40</v>
      </c>
      <c r="E111" s="193"/>
      <c r="F111" s="68"/>
      <c r="G111" s="246"/>
      <c r="H111" s="312"/>
      <c r="I111" s="313"/>
      <c r="J111" s="315"/>
    </row>
    <row r="112" spans="2:10" ht="12.75" customHeight="1" thickBot="1">
      <c r="B112" s="183"/>
      <c r="C112" s="80"/>
      <c r="D112" s="21"/>
      <c r="E112" s="115"/>
      <c r="F112" s="68"/>
      <c r="G112" s="316"/>
      <c r="H112" s="317"/>
      <c r="I112" s="318"/>
      <c r="J112" s="272"/>
    </row>
    <row r="113" spans="2:10" ht="13.5" customHeight="1" thickBot="1" thickTop="1">
      <c r="B113" s="28" t="s">
        <v>219</v>
      </c>
      <c r="C113" s="29"/>
      <c r="D113" s="10"/>
      <c r="E113" s="30"/>
      <c r="G113" s="28" t="s">
        <v>77</v>
      </c>
      <c r="H113" s="29"/>
      <c r="I113" s="10"/>
      <c r="J113" s="30"/>
    </row>
    <row r="114" spans="2:10" ht="6" customHeight="1" thickTop="1">
      <c r="B114" s="95"/>
      <c r="C114" s="96"/>
      <c r="D114" s="97"/>
      <c r="E114" s="94"/>
      <c r="G114" s="87"/>
      <c r="H114" s="93"/>
      <c r="I114" s="16"/>
      <c r="J114" s="61"/>
    </row>
    <row r="115" spans="2:10" ht="15.75" customHeight="1">
      <c r="B115" s="34" t="s">
        <v>279</v>
      </c>
      <c r="C115" s="66" t="s">
        <v>3</v>
      </c>
      <c r="D115" s="17" t="s">
        <v>4</v>
      </c>
      <c r="E115" s="67" t="s">
        <v>5</v>
      </c>
      <c r="G115" s="34" t="s">
        <v>2</v>
      </c>
      <c r="H115" s="35" t="s">
        <v>3</v>
      </c>
      <c r="I115" s="12" t="s">
        <v>4</v>
      </c>
      <c r="J115" s="67" t="s">
        <v>5</v>
      </c>
    </row>
    <row r="116" spans="1:10" s="150" customFormat="1" ht="15" customHeight="1">
      <c r="A116" s="148"/>
      <c r="B116" s="42" t="s">
        <v>78</v>
      </c>
      <c r="C116" s="44">
        <v>3.23</v>
      </c>
      <c r="D116" s="153">
        <v>81</v>
      </c>
      <c r="E116" s="151">
        <v>89</v>
      </c>
      <c r="G116" s="59" t="s">
        <v>188</v>
      </c>
      <c r="H116" s="9">
        <v>1.95</v>
      </c>
      <c r="I116" s="149">
        <v>49</v>
      </c>
      <c r="J116" s="152">
        <v>54</v>
      </c>
    </row>
    <row r="117" spans="2:10" ht="15" customHeight="1">
      <c r="B117" s="40" t="s">
        <v>79</v>
      </c>
      <c r="C117" s="9">
        <v>2.81</v>
      </c>
      <c r="D117" s="7">
        <f>+ROUND(C117*25,0)</f>
        <v>70</v>
      </c>
      <c r="E117" s="39">
        <v>77</v>
      </c>
      <c r="G117" s="195" t="s">
        <v>187</v>
      </c>
      <c r="H117" s="44">
        <v>1.84</v>
      </c>
      <c r="I117" s="6">
        <v>46</v>
      </c>
      <c r="J117" s="39">
        <f>+I117*1.1</f>
        <v>50.6</v>
      </c>
    </row>
    <row r="118" spans="2:10" ht="15" customHeight="1">
      <c r="B118" s="40" t="s">
        <v>80</v>
      </c>
      <c r="C118" s="9">
        <v>2.42</v>
      </c>
      <c r="D118" s="7">
        <f>+ROUND(C118*25,0)</f>
        <v>61</v>
      </c>
      <c r="E118" s="39">
        <v>67</v>
      </c>
      <c r="G118" s="87" t="s">
        <v>320</v>
      </c>
      <c r="H118" s="9">
        <v>1.57</v>
      </c>
      <c r="I118" s="6">
        <f>+ROUND(H118*25,0)</f>
        <v>39</v>
      </c>
      <c r="J118" s="39">
        <f>+I118*1.1</f>
        <v>42.900000000000006</v>
      </c>
    </row>
    <row r="119" spans="2:10" ht="15" customHeight="1">
      <c r="B119" s="40" t="s">
        <v>81</v>
      </c>
      <c r="C119" s="9">
        <v>1.92</v>
      </c>
      <c r="D119" s="7">
        <v>48</v>
      </c>
      <c r="E119" s="39">
        <v>53</v>
      </c>
      <c r="G119" s="40" t="s">
        <v>160</v>
      </c>
      <c r="H119" s="9">
        <v>1.51</v>
      </c>
      <c r="I119" s="6">
        <f>+ROUND(H119*25,0)</f>
        <v>38</v>
      </c>
      <c r="J119" s="39">
        <v>42</v>
      </c>
    </row>
    <row r="120" spans="2:10" ht="15" customHeight="1">
      <c r="B120" s="45" t="s">
        <v>82</v>
      </c>
      <c r="C120" s="98"/>
      <c r="D120" s="104"/>
      <c r="E120" s="105"/>
      <c r="G120" s="45" t="s">
        <v>189</v>
      </c>
      <c r="H120" s="46"/>
      <c r="I120" s="13"/>
      <c r="J120" s="47"/>
    </row>
    <row r="121" spans="2:10" ht="15" customHeight="1">
      <c r="B121" s="34" t="s">
        <v>278</v>
      </c>
      <c r="C121" s="66" t="s">
        <v>3</v>
      </c>
      <c r="D121" s="17" t="s">
        <v>4</v>
      </c>
      <c r="E121" s="67" t="s">
        <v>5</v>
      </c>
      <c r="G121" s="34" t="s">
        <v>268</v>
      </c>
      <c r="H121" s="35" t="s">
        <v>3</v>
      </c>
      <c r="I121" s="12" t="s">
        <v>4</v>
      </c>
      <c r="J121" s="36" t="s">
        <v>5</v>
      </c>
    </row>
    <row r="122" spans="2:10" ht="15" customHeight="1">
      <c r="B122" s="27" t="s">
        <v>103</v>
      </c>
      <c r="C122" s="9">
        <v>1.55</v>
      </c>
      <c r="D122" s="15">
        <v>39</v>
      </c>
      <c r="E122" s="41">
        <v>43</v>
      </c>
      <c r="G122" s="87" t="s">
        <v>186</v>
      </c>
      <c r="H122" s="9">
        <v>1.7</v>
      </c>
      <c r="I122" s="6">
        <f>+ROUND(H122*25,0)</f>
        <v>43</v>
      </c>
      <c r="J122" s="347">
        <f>+I122*1.1</f>
        <v>47.300000000000004</v>
      </c>
    </row>
    <row r="123" spans="2:10" ht="15" customHeight="1">
      <c r="B123" s="27" t="s">
        <v>423</v>
      </c>
      <c r="C123" s="9">
        <v>1.41</v>
      </c>
      <c r="D123" s="7">
        <v>35</v>
      </c>
      <c r="E123" s="39">
        <v>39</v>
      </c>
      <c r="G123" s="42" t="s">
        <v>86</v>
      </c>
      <c r="H123" s="44">
        <v>1.34</v>
      </c>
      <c r="I123" s="6">
        <f>+ROUND(H123*25,0)</f>
        <v>34</v>
      </c>
      <c r="J123" s="39">
        <f>+I123*1.1</f>
        <v>37.400000000000006</v>
      </c>
    </row>
    <row r="124" spans="2:10" ht="15" customHeight="1">
      <c r="B124" s="87" t="s">
        <v>232</v>
      </c>
      <c r="C124" s="9">
        <v>1.36</v>
      </c>
      <c r="D124" s="7">
        <v>34</v>
      </c>
      <c r="E124" s="39">
        <v>37</v>
      </c>
      <c r="G124" s="40" t="s">
        <v>84</v>
      </c>
      <c r="H124" s="9">
        <v>1.19</v>
      </c>
      <c r="I124" s="6">
        <v>30</v>
      </c>
      <c r="J124" s="39">
        <f>+I124*1.1</f>
        <v>33</v>
      </c>
    </row>
    <row r="125" spans="2:10" ht="15" customHeight="1">
      <c r="B125" s="42" t="s">
        <v>422</v>
      </c>
      <c r="C125" s="73">
        <v>1.17</v>
      </c>
      <c r="D125" s="7">
        <v>29</v>
      </c>
      <c r="E125" s="39">
        <v>32</v>
      </c>
      <c r="G125" s="40" t="s">
        <v>88</v>
      </c>
      <c r="H125" s="9">
        <v>0.93</v>
      </c>
      <c r="I125" s="6">
        <v>25</v>
      </c>
      <c r="J125" s="39">
        <v>28</v>
      </c>
    </row>
    <row r="126" spans="2:10" ht="15" customHeight="1">
      <c r="B126" s="88" t="s">
        <v>427</v>
      </c>
      <c r="C126" s="98"/>
      <c r="D126" s="104"/>
      <c r="E126" s="105"/>
      <c r="G126" s="45" t="s">
        <v>266</v>
      </c>
      <c r="H126" s="46"/>
      <c r="I126" s="13"/>
      <c r="J126" s="47"/>
    </row>
    <row r="127" spans="2:10" ht="15" customHeight="1">
      <c r="B127" s="34" t="s">
        <v>281</v>
      </c>
      <c r="C127" s="66" t="s">
        <v>3</v>
      </c>
      <c r="D127" s="17" t="s">
        <v>293</v>
      </c>
      <c r="E127" s="67" t="s">
        <v>5</v>
      </c>
      <c r="G127" s="34" t="s">
        <v>90</v>
      </c>
      <c r="H127" s="35" t="s">
        <v>3</v>
      </c>
      <c r="I127" s="12" t="s">
        <v>293</v>
      </c>
      <c r="J127" s="62" t="s">
        <v>5</v>
      </c>
    </row>
    <row r="128" spans="2:10" ht="15" customHeight="1">
      <c r="B128" s="307" t="s">
        <v>340</v>
      </c>
      <c r="C128" s="301">
        <v>0.95</v>
      </c>
      <c r="D128" s="268" t="s">
        <v>360</v>
      </c>
      <c r="E128" s="309">
        <v>32</v>
      </c>
      <c r="G128" s="40" t="s">
        <v>267</v>
      </c>
      <c r="H128" s="9">
        <v>1.19</v>
      </c>
      <c r="I128" s="6" t="s">
        <v>318</v>
      </c>
      <c r="J128" s="126">
        <v>40</v>
      </c>
    </row>
    <row r="129" spans="2:10" ht="15" customHeight="1">
      <c r="B129" s="266" t="s">
        <v>364</v>
      </c>
      <c r="C129" s="267">
        <v>0.65</v>
      </c>
      <c r="D129" s="268" t="s">
        <v>363</v>
      </c>
      <c r="E129" s="309">
        <v>22</v>
      </c>
      <c r="G129" s="40" t="s">
        <v>91</v>
      </c>
      <c r="H129" s="9">
        <v>1.14</v>
      </c>
      <c r="I129" s="6" t="s">
        <v>392</v>
      </c>
      <c r="J129" s="39">
        <v>37</v>
      </c>
    </row>
    <row r="130" spans="2:10" ht="15" customHeight="1">
      <c r="B130" s="266" t="s">
        <v>341</v>
      </c>
      <c r="C130" s="267">
        <v>0.65</v>
      </c>
      <c r="D130" s="268" t="s">
        <v>363</v>
      </c>
      <c r="E130" s="309">
        <v>22</v>
      </c>
      <c r="G130" s="87" t="s">
        <v>319</v>
      </c>
      <c r="H130" s="9">
        <v>1.04</v>
      </c>
      <c r="I130" s="6" t="s">
        <v>393</v>
      </c>
      <c r="J130" s="39">
        <v>34</v>
      </c>
    </row>
    <row r="131" spans="2:10" ht="15" customHeight="1">
      <c r="B131" s="246" t="s">
        <v>282</v>
      </c>
      <c r="C131" s="267">
        <v>0.64</v>
      </c>
      <c r="D131" s="268" t="s">
        <v>362</v>
      </c>
      <c r="E131" s="309">
        <v>21</v>
      </c>
      <c r="G131" s="40" t="s">
        <v>92</v>
      </c>
      <c r="H131" s="9">
        <v>1</v>
      </c>
      <c r="I131" s="6" t="s">
        <v>394</v>
      </c>
      <c r="J131" s="39">
        <v>33</v>
      </c>
    </row>
    <row r="132" spans="2:10" ht="15" customHeight="1">
      <c r="B132" s="246" t="s">
        <v>280</v>
      </c>
      <c r="C132" s="267">
        <v>0.57</v>
      </c>
      <c r="D132" s="268" t="s">
        <v>361</v>
      </c>
      <c r="E132" s="309">
        <v>20</v>
      </c>
      <c r="G132" s="42" t="s">
        <v>94</v>
      </c>
      <c r="H132" s="44">
        <v>0.87</v>
      </c>
      <c r="I132" s="6" t="s">
        <v>395</v>
      </c>
      <c r="J132" s="60">
        <v>29</v>
      </c>
    </row>
    <row r="133" spans="2:10" ht="15" customHeight="1">
      <c r="B133" s="88" t="s">
        <v>428</v>
      </c>
      <c r="C133" s="98"/>
      <c r="D133" s="104"/>
      <c r="E133" s="129"/>
      <c r="G133" s="45" t="s">
        <v>95</v>
      </c>
      <c r="H133" s="25"/>
      <c r="I133" s="23"/>
      <c r="J133" s="65"/>
    </row>
    <row r="134" spans="2:10" ht="15" customHeight="1">
      <c r="B134" s="34" t="s">
        <v>14</v>
      </c>
      <c r="C134" s="66" t="s">
        <v>3</v>
      </c>
      <c r="D134" s="17" t="s">
        <v>4</v>
      </c>
      <c r="E134" s="67" t="s">
        <v>286</v>
      </c>
      <c r="G134" s="34" t="s">
        <v>14</v>
      </c>
      <c r="H134" s="35" t="s">
        <v>3</v>
      </c>
      <c r="I134" s="12" t="s">
        <v>4</v>
      </c>
      <c r="J134" s="36" t="s">
        <v>286</v>
      </c>
    </row>
    <row r="135" spans="2:10" ht="15" customHeight="1">
      <c r="B135" s="344" t="s">
        <v>492</v>
      </c>
      <c r="C135" s="38">
        <v>8</v>
      </c>
      <c r="D135" s="15">
        <v>200</v>
      </c>
      <c r="E135" s="131" t="s">
        <v>287</v>
      </c>
      <c r="G135" s="27" t="s">
        <v>335</v>
      </c>
      <c r="H135" s="9">
        <v>1.87</v>
      </c>
      <c r="I135" s="7">
        <v>47</v>
      </c>
      <c r="J135" s="41">
        <v>56</v>
      </c>
    </row>
    <row r="136" spans="2:10" ht="15" customHeight="1" thickBot="1">
      <c r="B136" s="27" t="s">
        <v>424</v>
      </c>
      <c r="C136" s="9">
        <v>2.66</v>
      </c>
      <c r="D136" s="7">
        <v>67</v>
      </c>
      <c r="E136" s="130">
        <v>80</v>
      </c>
      <c r="G136" s="59"/>
      <c r="H136" s="9"/>
      <c r="I136" s="7"/>
      <c r="J136" s="39"/>
    </row>
    <row r="137" spans="2:10" ht="15" customHeight="1" thickBot="1" thickTop="1">
      <c r="B137" s="40" t="s">
        <v>328</v>
      </c>
      <c r="C137" s="9">
        <v>1.92</v>
      </c>
      <c r="D137" s="7">
        <v>48</v>
      </c>
      <c r="E137" s="130">
        <v>58</v>
      </c>
      <c r="G137" s="28" t="s">
        <v>76</v>
      </c>
      <c r="H137" s="29"/>
      <c r="I137" s="10"/>
      <c r="J137" s="30"/>
    </row>
    <row r="138" spans="2:10" ht="15" customHeight="1" thickTop="1">
      <c r="B138" s="95" t="s">
        <v>366</v>
      </c>
      <c r="C138" s="9">
        <v>1.76</v>
      </c>
      <c r="D138" s="7">
        <v>44</v>
      </c>
      <c r="E138" s="132">
        <v>53</v>
      </c>
      <c r="G138" s="95"/>
      <c r="H138" s="46"/>
      <c r="I138" s="13"/>
      <c r="J138" s="47"/>
    </row>
    <row r="139" spans="2:10" ht="15" customHeight="1">
      <c r="B139" s="40" t="s">
        <v>283</v>
      </c>
      <c r="C139" s="9">
        <v>1.54</v>
      </c>
      <c r="D139" s="7">
        <v>39</v>
      </c>
      <c r="E139" s="130">
        <v>46</v>
      </c>
      <c r="G139" s="34" t="s">
        <v>239</v>
      </c>
      <c r="H139" s="35" t="s">
        <v>3</v>
      </c>
      <c r="I139" s="12" t="s">
        <v>4</v>
      </c>
      <c r="J139" s="62" t="s">
        <v>5</v>
      </c>
    </row>
    <row r="140" spans="2:10" ht="15" customHeight="1">
      <c r="B140" s="306" t="s">
        <v>284</v>
      </c>
      <c r="C140" s="267">
        <v>1.34</v>
      </c>
      <c r="D140" s="268">
        <v>34</v>
      </c>
      <c r="E140" s="264">
        <v>40</v>
      </c>
      <c r="G140" s="345" t="s">
        <v>493</v>
      </c>
      <c r="H140" s="9">
        <v>4.8</v>
      </c>
      <c r="I140" s="6">
        <f>+ROUND(H140*25,0)</f>
        <v>120</v>
      </c>
      <c r="J140" s="41">
        <v>132</v>
      </c>
    </row>
    <row r="141" spans="2:10" ht="15" customHeight="1">
      <c r="B141" s="246" t="s">
        <v>343</v>
      </c>
      <c r="C141" s="267">
        <v>0.91</v>
      </c>
      <c r="D141" s="268">
        <v>25</v>
      </c>
      <c r="E141" s="299">
        <v>27</v>
      </c>
      <c r="G141" s="27" t="s">
        <v>85</v>
      </c>
      <c r="H141" s="9">
        <v>4.05</v>
      </c>
      <c r="I141" s="6">
        <f>+ROUND(H141*25,0)</f>
        <v>101</v>
      </c>
      <c r="J141" s="39">
        <f>+I141*1.1</f>
        <v>111.10000000000001</v>
      </c>
    </row>
    <row r="142" spans="2:10" ht="15" customHeight="1">
      <c r="B142" s="266" t="s">
        <v>425</v>
      </c>
      <c r="C142" s="267">
        <v>0.85</v>
      </c>
      <c r="D142" s="268" t="s">
        <v>491</v>
      </c>
      <c r="E142" s="264" t="s">
        <v>426</v>
      </c>
      <c r="G142" s="40" t="s">
        <v>87</v>
      </c>
      <c r="H142" s="9">
        <v>2.21</v>
      </c>
      <c r="I142" s="6">
        <v>55</v>
      </c>
      <c r="J142" s="39">
        <v>61</v>
      </c>
    </row>
    <row r="143" spans="2:10" ht="15" customHeight="1">
      <c r="B143" s="246" t="s">
        <v>342</v>
      </c>
      <c r="C143" s="267">
        <v>0.55</v>
      </c>
      <c r="D143" s="268">
        <v>25</v>
      </c>
      <c r="E143" s="264">
        <v>17</v>
      </c>
      <c r="G143" s="40" t="s">
        <v>100</v>
      </c>
      <c r="H143" s="9">
        <v>1.51</v>
      </c>
      <c r="I143" s="6">
        <v>40</v>
      </c>
      <c r="J143" s="39">
        <v>44</v>
      </c>
    </row>
    <row r="144" spans="2:10" ht="15" customHeight="1">
      <c r="B144" s="266" t="s">
        <v>365</v>
      </c>
      <c r="C144" s="267">
        <v>0.5</v>
      </c>
      <c r="D144" s="268" t="s">
        <v>491</v>
      </c>
      <c r="E144" s="264" t="s">
        <v>344</v>
      </c>
      <c r="G144" s="45" t="s">
        <v>89</v>
      </c>
      <c r="H144" s="63"/>
      <c r="I144" s="13"/>
      <c r="J144" s="64"/>
    </row>
    <row r="145" spans="2:10" ht="15" customHeight="1">
      <c r="B145" s="266"/>
      <c r="C145" s="267"/>
      <c r="D145" s="268"/>
      <c r="E145" s="264"/>
      <c r="G145" s="34" t="s">
        <v>240</v>
      </c>
      <c r="H145" s="35" t="s">
        <v>3</v>
      </c>
      <c r="I145" s="12" t="s">
        <v>293</v>
      </c>
      <c r="J145" s="62" t="s">
        <v>5</v>
      </c>
    </row>
    <row r="146" spans="2:10" ht="15" customHeight="1">
      <c r="B146" s="266"/>
      <c r="C146" s="267"/>
      <c r="D146" s="268"/>
      <c r="E146" s="264"/>
      <c r="G146" s="95" t="s">
        <v>238</v>
      </c>
      <c r="H146" s="9">
        <v>1.19</v>
      </c>
      <c r="I146" s="6" t="s">
        <v>391</v>
      </c>
      <c r="J146" s="41">
        <v>40</v>
      </c>
    </row>
    <row r="147" spans="2:10" ht="15" customHeight="1" thickBot="1">
      <c r="B147" s="254"/>
      <c r="C147" s="255"/>
      <c r="D147" s="256"/>
      <c r="E147" s="257"/>
      <c r="G147" s="266" t="s">
        <v>96</v>
      </c>
      <c r="H147" s="267">
        <v>1.13</v>
      </c>
      <c r="I147" s="268" t="s">
        <v>407</v>
      </c>
      <c r="J147" s="264">
        <v>37</v>
      </c>
    </row>
    <row r="148" spans="2:10" ht="15" customHeight="1" thickBot="1" thickTop="1">
      <c r="B148" s="28" t="s">
        <v>210</v>
      </c>
      <c r="C148" s="29"/>
      <c r="D148" s="10"/>
      <c r="E148" s="30"/>
      <c r="G148" s="246" t="s">
        <v>389</v>
      </c>
      <c r="H148" s="267">
        <v>1.06</v>
      </c>
      <c r="I148" s="268" t="s">
        <v>390</v>
      </c>
      <c r="J148" s="264">
        <v>35</v>
      </c>
    </row>
    <row r="149" spans="2:10" ht="15" customHeight="1" thickTop="1">
      <c r="B149" s="51"/>
      <c r="C149" s="32"/>
      <c r="D149" s="11"/>
      <c r="E149" s="33"/>
      <c r="G149" s="307" t="s">
        <v>97</v>
      </c>
      <c r="H149" s="308">
        <v>1.04</v>
      </c>
      <c r="I149" s="268" t="s">
        <v>325</v>
      </c>
      <c r="J149" s="264">
        <v>34</v>
      </c>
    </row>
    <row r="150" spans="2:10" ht="15" customHeight="1">
      <c r="B150" s="69" t="s">
        <v>211</v>
      </c>
      <c r="C150" s="66" t="s">
        <v>3</v>
      </c>
      <c r="D150" s="17" t="s">
        <v>4</v>
      </c>
      <c r="E150" s="67" t="s">
        <v>5</v>
      </c>
      <c r="G150" s="306" t="s">
        <v>98</v>
      </c>
      <c r="H150" s="267">
        <v>0.65</v>
      </c>
      <c r="I150" s="268" t="s">
        <v>402</v>
      </c>
      <c r="J150" s="264">
        <v>22</v>
      </c>
    </row>
    <row r="151" spans="2:10" ht="15" customHeight="1">
      <c r="B151" s="57" t="s">
        <v>212</v>
      </c>
      <c r="C151" s="58">
        <v>1.87</v>
      </c>
      <c r="D151" s="15">
        <v>47</v>
      </c>
      <c r="E151" s="41">
        <v>52</v>
      </c>
      <c r="G151" s="103" t="s">
        <v>99</v>
      </c>
      <c r="H151" s="163"/>
      <c r="I151" s="161"/>
      <c r="J151" s="162"/>
    </row>
    <row r="152" spans="2:10" ht="15" customHeight="1">
      <c r="B152" s="95" t="s">
        <v>303</v>
      </c>
      <c r="C152" s="9">
        <v>1.17</v>
      </c>
      <c r="D152" s="7">
        <v>29</v>
      </c>
      <c r="E152" s="39">
        <v>32</v>
      </c>
      <c r="G152" s="34" t="s">
        <v>14</v>
      </c>
      <c r="H152" s="35" t="s">
        <v>3</v>
      </c>
      <c r="I152" s="12" t="s">
        <v>4</v>
      </c>
      <c r="J152" s="36" t="s">
        <v>286</v>
      </c>
    </row>
    <row r="153" spans="2:10" ht="15" customHeight="1">
      <c r="B153" s="106" t="s">
        <v>304</v>
      </c>
      <c r="C153" s="9">
        <v>1.08</v>
      </c>
      <c r="D153" s="7">
        <v>27</v>
      </c>
      <c r="E153" s="39">
        <v>30</v>
      </c>
      <c r="G153" s="95" t="s">
        <v>285</v>
      </c>
      <c r="H153" s="9">
        <v>2.51</v>
      </c>
      <c r="I153" s="6">
        <v>63</v>
      </c>
      <c r="J153" s="39">
        <v>75</v>
      </c>
    </row>
    <row r="154" spans="2:10" ht="15" customHeight="1">
      <c r="B154" s="106" t="s">
        <v>213</v>
      </c>
      <c r="C154" s="9">
        <v>0.74</v>
      </c>
      <c r="D154" s="7">
        <v>20</v>
      </c>
      <c r="E154" s="39">
        <v>22</v>
      </c>
      <c r="G154" s="92" t="s">
        <v>216</v>
      </c>
      <c r="H154" s="9">
        <v>2.51</v>
      </c>
      <c r="I154" s="6">
        <v>63</v>
      </c>
      <c r="J154" s="39">
        <v>75</v>
      </c>
    </row>
    <row r="155" spans="2:10" ht="15" customHeight="1">
      <c r="B155" s="45" t="s">
        <v>222</v>
      </c>
      <c r="C155" s="161"/>
      <c r="D155" s="161"/>
      <c r="E155" s="162"/>
      <c r="G155" s="306" t="s">
        <v>101</v>
      </c>
      <c r="H155" s="267">
        <v>0.92</v>
      </c>
      <c r="I155" s="268">
        <v>40</v>
      </c>
      <c r="J155" s="264">
        <v>28</v>
      </c>
    </row>
    <row r="156" spans="2:10" ht="15" customHeight="1">
      <c r="B156" s="34" t="s">
        <v>14</v>
      </c>
      <c r="C156" s="66" t="s">
        <v>3</v>
      </c>
      <c r="D156" s="17" t="s">
        <v>4</v>
      </c>
      <c r="E156" s="67"/>
      <c r="G156" s="306" t="s">
        <v>93</v>
      </c>
      <c r="H156" s="267">
        <v>0.82</v>
      </c>
      <c r="I156" s="268">
        <v>40</v>
      </c>
      <c r="J156" s="264">
        <v>25</v>
      </c>
    </row>
    <row r="157" spans="2:10" ht="15" customHeight="1">
      <c r="B157" s="295" t="s">
        <v>214</v>
      </c>
      <c r="C157" s="302">
        <v>1.6</v>
      </c>
      <c r="D157" s="303">
        <v>40</v>
      </c>
      <c r="E157" s="304"/>
      <c r="G157" s="246" t="s">
        <v>477</v>
      </c>
      <c r="H157" s="267">
        <v>0.81</v>
      </c>
      <c r="I157" s="268">
        <v>40</v>
      </c>
      <c r="J157" s="264">
        <v>24</v>
      </c>
    </row>
    <row r="158" spans="2:10" ht="15" customHeight="1">
      <c r="B158" s="266" t="s">
        <v>226</v>
      </c>
      <c r="C158" s="267">
        <v>1.27</v>
      </c>
      <c r="D158" s="268">
        <v>32</v>
      </c>
      <c r="E158" s="264"/>
      <c r="G158" s="246" t="s">
        <v>479</v>
      </c>
      <c r="H158" s="267">
        <v>0.8</v>
      </c>
      <c r="I158" s="268" t="s">
        <v>480</v>
      </c>
      <c r="J158" s="264" t="s">
        <v>481</v>
      </c>
    </row>
    <row r="159" spans="2:10" ht="15" customHeight="1">
      <c r="B159" s="295" t="s">
        <v>215</v>
      </c>
      <c r="C159" s="267">
        <v>0.92</v>
      </c>
      <c r="D159" s="268">
        <v>23</v>
      </c>
      <c r="E159" s="264"/>
      <c r="G159" s="246" t="s">
        <v>478</v>
      </c>
      <c r="H159" s="267">
        <v>0.8</v>
      </c>
      <c r="I159" s="268" t="s">
        <v>480</v>
      </c>
      <c r="J159" s="264" t="s">
        <v>481</v>
      </c>
    </row>
    <row r="160" spans="2:10" ht="15" customHeight="1">
      <c r="B160" s="266"/>
      <c r="C160" s="267"/>
      <c r="D160" s="268"/>
      <c r="E160" s="264"/>
      <c r="G160" s="306" t="s">
        <v>102</v>
      </c>
      <c r="H160" s="267">
        <v>0.66</v>
      </c>
      <c r="I160" s="268">
        <v>40</v>
      </c>
      <c r="J160" s="264">
        <v>20</v>
      </c>
    </row>
    <row r="161" spans="2:10" ht="15" customHeight="1">
      <c r="B161" s="266"/>
      <c r="C161" s="267"/>
      <c r="D161" s="268"/>
      <c r="E161" s="264"/>
      <c r="G161" s="306" t="s">
        <v>104</v>
      </c>
      <c r="H161" s="267">
        <v>0.51</v>
      </c>
      <c r="I161" s="268">
        <v>40</v>
      </c>
      <c r="J161" s="264">
        <v>15</v>
      </c>
    </row>
    <row r="162" spans="2:10" ht="15" customHeight="1">
      <c r="B162" s="266"/>
      <c r="C162" s="267"/>
      <c r="D162" s="268"/>
      <c r="E162" s="264"/>
      <c r="G162" s="306" t="s">
        <v>105</v>
      </c>
      <c r="H162" s="267">
        <v>0.5</v>
      </c>
      <c r="I162" s="268">
        <v>40</v>
      </c>
      <c r="J162" s="264">
        <v>15</v>
      </c>
    </row>
    <row r="163" spans="2:10" ht="15" customHeight="1">
      <c r="B163" s="266"/>
      <c r="C163" s="267"/>
      <c r="D163" s="268"/>
      <c r="E163" s="264"/>
      <c r="G163" s="266"/>
      <c r="H163" s="267"/>
      <c r="I163" s="268"/>
      <c r="J163" s="264"/>
    </row>
    <row r="164" spans="2:10" ht="15" customHeight="1" thickBot="1">
      <c r="B164" s="254"/>
      <c r="C164" s="255"/>
      <c r="D164" s="256"/>
      <c r="E164" s="257"/>
      <c r="G164" s="254"/>
      <c r="H164" s="255"/>
      <c r="I164" s="256"/>
      <c r="J164" s="257"/>
    </row>
    <row r="165" spans="2:10" s="133" customFormat="1" ht="13.5" customHeight="1" thickBot="1" thickTop="1">
      <c r="B165" s="212" t="s">
        <v>106</v>
      </c>
      <c r="C165" s="213"/>
      <c r="D165" s="214"/>
      <c r="E165" s="215"/>
      <c r="F165" s="1"/>
      <c r="G165" s="212" t="s">
        <v>106</v>
      </c>
      <c r="H165" s="213"/>
      <c r="I165" s="214"/>
      <c r="J165" s="215"/>
    </row>
    <row r="166" spans="2:10" s="133" customFormat="1" ht="13.5" customHeight="1" thickTop="1">
      <c r="B166" s="216"/>
      <c r="C166" s="217"/>
      <c r="D166" s="16"/>
      <c r="E166" s="218"/>
      <c r="F166" s="1"/>
      <c r="G166" s="216" t="s">
        <v>487</v>
      </c>
      <c r="H166" s="217"/>
      <c r="I166" s="16"/>
      <c r="J166" s="218"/>
    </row>
    <row r="167" spans="2:10" s="133" customFormat="1" ht="13.5" customHeight="1">
      <c r="B167" s="69" t="s">
        <v>26</v>
      </c>
      <c r="C167" s="66" t="s">
        <v>3</v>
      </c>
      <c r="D167" s="17" t="s">
        <v>4</v>
      </c>
      <c r="E167" s="67" t="s">
        <v>5</v>
      </c>
      <c r="F167" s="1"/>
      <c r="G167" s="160" t="s">
        <v>316</v>
      </c>
      <c r="H167" s="219">
        <v>1.39</v>
      </c>
      <c r="I167" s="18">
        <v>35</v>
      </c>
      <c r="J167" s="127">
        <v>42</v>
      </c>
    </row>
    <row r="168" spans="2:10" s="133" customFormat="1" ht="13.5" customHeight="1">
      <c r="B168" s="91" t="s">
        <v>253</v>
      </c>
      <c r="C168" s="219">
        <v>6.75</v>
      </c>
      <c r="D168" s="18">
        <f>+ROUND(C168*25,0)</f>
        <v>169</v>
      </c>
      <c r="E168" s="127">
        <f>+D168*1.1</f>
        <v>185.9</v>
      </c>
      <c r="F168" s="1"/>
      <c r="G168" s="160" t="s">
        <v>243</v>
      </c>
      <c r="H168" s="219">
        <v>1.27</v>
      </c>
      <c r="I168" s="18">
        <v>32</v>
      </c>
      <c r="J168" s="127">
        <v>38</v>
      </c>
    </row>
    <row r="169" spans="2:10" s="145" customFormat="1" ht="13.5" customHeight="1">
      <c r="B169" s="91" t="s">
        <v>252</v>
      </c>
      <c r="C169" s="219">
        <v>2.79</v>
      </c>
      <c r="D169" s="18">
        <f>+ROUND(C169*25,0)</f>
        <v>70</v>
      </c>
      <c r="E169" s="127">
        <f>+D169*1.1</f>
        <v>77</v>
      </c>
      <c r="F169" s="3"/>
      <c r="G169" s="263" t="s">
        <v>442</v>
      </c>
      <c r="H169" s="294">
        <v>1.14</v>
      </c>
      <c r="I169" s="244">
        <v>29</v>
      </c>
      <c r="J169" s="292">
        <v>34</v>
      </c>
    </row>
    <row r="170" spans="2:10" s="145" customFormat="1" ht="13.5" customHeight="1">
      <c r="B170" s="160" t="s">
        <v>230</v>
      </c>
      <c r="C170" s="156">
        <v>2.67</v>
      </c>
      <c r="D170" s="18">
        <v>67</v>
      </c>
      <c r="E170" s="127">
        <v>74</v>
      </c>
      <c r="F170" s="3"/>
      <c r="G170" s="295" t="s">
        <v>331</v>
      </c>
      <c r="H170" s="294">
        <v>1</v>
      </c>
      <c r="I170" s="244">
        <v>25</v>
      </c>
      <c r="J170" s="292">
        <v>30</v>
      </c>
    </row>
    <row r="171" spans="2:10" s="145" customFormat="1" ht="13.5" customHeight="1">
      <c r="B171" s="70" t="s">
        <v>251</v>
      </c>
      <c r="C171" s="73">
        <v>1.85</v>
      </c>
      <c r="D171" s="18">
        <v>46</v>
      </c>
      <c r="E171" s="127">
        <f>+D171*1.1</f>
        <v>50.6</v>
      </c>
      <c r="F171" s="3"/>
      <c r="G171" s="295" t="s">
        <v>457</v>
      </c>
      <c r="H171" s="294">
        <v>0.99</v>
      </c>
      <c r="I171" s="244">
        <v>25</v>
      </c>
      <c r="J171" s="292">
        <v>30</v>
      </c>
    </row>
    <row r="172" spans="2:10" s="145" customFormat="1" ht="13.5" customHeight="1">
      <c r="B172" s="45" t="s">
        <v>254</v>
      </c>
      <c r="C172" s="220"/>
      <c r="D172" s="13"/>
      <c r="E172" s="221"/>
      <c r="F172" s="3"/>
      <c r="G172" s="295" t="s">
        <v>447</v>
      </c>
      <c r="H172" s="294">
        <v>0.8</v>
      </c>
      <c r="I172" s="244" t="s">
        <v>448</v>
      </c>
      <c r="J172" s="292" t="s">
        <v>453</v>
      </c>
    </row>
    <row r="173" spans="2:10" s="145" customFormat="1" ht="13.5" customHeight="1">
      <c r="B173" s="69" t="s">
        <v>431</v>
      </c>
      <c r="C173" s="66" t="s">
        <v>3</v>
      </c>
      <c r="D173" s="17" t="s">
        <v>4</v>
      </c>
      <c r="E173" s="67" t="s">
        <v>5</v>
      </c>
      <c r="F173" s="3"/>
      <c r="G173" s="293" t="s">
        <v>132</v>
      </c>
      <c r="H173" s="294">
        <v>0.79</v>
      </c>
      <c r="I173" s="244">
        <v>20</v>
      </c>
      <c r="J173" s="292">
        <v>24</v>
      </c>
    </row>
    <row r="174" spans="2:10" s="145" customFormat="1" ht="13.5" customHeight="1">
      <c r="B174" s="70" t="s">
        <v>250</v>
      </c>
      <c r="C174" s="73">
        <v>2.42</v>
      </c>
      <c r="D174" s="18">
        <v>61</v>
      </c>
      <c r="E174" s="127">
        <f>+D174*1.1</f>
        <v>67.10000000000001</v>
      </c>
      <c r="F174" s="3"/>
      <c r="G174" s="295" t="s">
        <v>326</v>
      </c>
      <c r="H174" s="294">
        <v>0.76</v>
      </c>
      <c r="I174" s="244">
        <v>20</v>
      </c>
      <c r="J174" s="299">
        <v>23</v>
      </c>
    </row>
    <row r="175" spans="2:10" s="145" customFormat="1" ht="13.5" customHeight="1">
      <c r="B175" s="295" t="s">
        <v>432</v>
      </c>
      <c r="C175" s="294">
        <v>1.46</v>
      </c>
      <c r="D175" s="244">
        <v>37</v>
      </c>
      <c r="E175" s="292">
        <v>41</v>
      </c>
      <c r="F175" s="3"/>
      <c r="G175" s="263" t="s">
        <v>133</v>
      </c>
      <c r="H175" s="294">
        <v>0.68</v>
      </c>
      <c r="I175" s="244">
        <v>20</v>
      </c>
      <c r="J175" s="299">
        <v>20</v>
      </c>
    </row>
    <row r="176" spans="2:10" s="145" customFormat="1" ht="13.5" customHeight="1">
      <c r="B176" s="295" t="s">
        <v>433</v>
      </c>
      <c r="C176" s="294">
        <v>1.37</v>
      </c>
      <c r="D176" s="244">
        <v>34</v>
      </c>
      <c r="E176" s="292">
        <f>+D176*1.1</f>
        <v>37.400000000000006</v>
      </c>
      <c r="F176" s="3"/>
      <c r="G176" s="295" t="s">
        <v>449</v>
      </c>
      <c r="H176" s="294">
        <v>0.6</v>
      </c>
      <c r="I176" s="244" t="s">
        <v>448</v>
      </c>
      <c r="J176" s="299" t="s">
        <v>452</v>
      </c>
    </row>
    <row r="177" spans="2:10" s="145" customFormat="1" ht="13.5" customHeight="1" thickBot="1">
      <c r="B177" s="296" t="s">
        <v>248</v>
      </c>
      <c r="C177" s="294">
        <v>1.34</v>
      </c>
      <c r="D177" s="244">
        <v>34</v>
      </c>
      <c r="E177" s="292">
        <f>+D177*1.1</f>
        <v>37.400000000000006</v>
      </c>
      <c r="F177" s="3"/>
      <c r="G177" s="296"/>
      <c r="H177" s="297"/>
      <c r="I177" s="297"/>
      <c r="J177" s="298"/>
    </row>
    <row r="178" spans="2:10" s="145" customFormat="1" ht="13.5" customHeight="1" thickBot="1" thickTop="1">
      <c r="B178" s="45" t="s">
        <v>255</v>
      </c>
      <c r="C178" s="223"/>
      <c r="D178" s="223"/>
      <c r="E178" s="224"/>
      <c r="F178" s="3"/>
      <c r="G178" s="28" t="s">
        <v>41</v>
      </c>
      <c r="H178" s="29"/>
      <c r="I178" s="10"/>
      <c r="J178" s="30"/>
    </row>
    <row r="179" spans="2:10" s="145" customFormat="1" ht="13.5" customHeight="1" thickTop="1">
      <c r="B179" s="69" t="s">
        <v>242</v>
      </c>
      <c r="C179" s="66" t="s">
        <v>3</v>
      </c>
      <c r="D179" s="17" t="s">
        <v>4</v>
      </c>
      <c r="E179" s="67" t="s">
        <v>5</v>
      </c>
      <c r="F179" s="3"/>
      <c r="G179" s="170"/>
      <c r="H179" s="171"/>
      <c r="I179" s="16"/>
      <c r="J179" s="61"/>
    </row>
    <row r="180" spans="2:10" s="145" customFormat="1" ht="13.5" customHeight="1">
      <c r="B180" s="160" t="s">
        <v>246</v>
      </c>
      <c r="C180" s="219">
        <v>1.54</v>
      </c>
      <c r="D180" s="225">
        <v>39</v>
      </c>
      <c r="E180" s="197">
        <v>43</v>
      </c>
      <c r="F180" s="3"/>
      <c r="G180" s="69" t="s">
        <v>26</v>
      </c>
      <c r="H180" s="66" t="s">
        <v>3</v>
      </c>
      <c r="I180" s="17" t="s">
        <v>4</v>
      </c>
      <c r="J180" s="67" t="s">
        <v>5</v>
      </c>
    </row>
    <row r="181" spans="2:10" s="145" customFormat="1" ht="13.5" customHeight="1">
      <c r="B181" s="222" t="s">
        <v>368</v>
      </c>
      <c r="C181" s="219">
        <v>1.47</v>
      </c>
      <c r="D181" s="225">
        <v>37</v>
      </c>
      <c r="E181" s="127">
        <f>+D181*1.1</f>
        <v>40.7</v>
      </c>
      <c r="F181" s="3"/>
      <c r="G181" s="74" t="s">
        <v>430</v>
      </c>
      <c r="H181" s="71">
        <v>7.4</v>
      </c>
      <c r="I181" s="19">
        <f>+ROUND(H181*25,0)</f>
        <v>185</v>
      </c>
      <c r="J181" s="77">
        <f>+I181*1.1</f>
        <v>203.50000000000003</v>
      </c>
    </row>
    <row r="182" spans="2:10" s="145" customFormat="1" ht="13.5" customHeight="1">
      <c r="B182" s="160" t="s">
        <v>313</v>
      </c>
      <c r="C182" s="219">
        <v>1.41</v>
      </c>
      <c r="D182" s="18">
        <f>+ROUND(C182*25,0)</f>
        <v>35</v>
      </c>
      <c r="E182" s="127">
        <f>+D182*1.1</f>
        <v>38.5</v>
      </c>
      <c r="F182" s="3"/>
      <c r="G182" s="70" t="s">
        <v>44</v>
      </c>
      <c r="H182" s="73">
        <v>5.3</v>
      </c>
      <c r="I182" s="18">
        <v>133</v>
      </c>
      <c r="J182" s="72">
        <v>146</v>
      </c>
    </row>
    <row r="183" spans="2:10" s="145" customFormat="1" ht="13.5" customHeight="1">
      <c r="B183" s="70" t="s">
        <v>247</v>
      </c>
      <c r="C183" s="73">
        <v>1.16</v>
      </c>
      <c r="D183" s="18">
        <f>+ROUND(C183*25,0)</f>
        <v>29</v>
      </c>
      <c r="E183" s="127">
        <f>+D183*1.1</f>
        <v>31.900000000000002</v>
      </c>
      <c r="F183" s="3"/>
      <c r="G183" s="74" t="s">
        <v>45</v>
      </c>
      <c r="H183" s="71">
        <v>3.46</v>
      </c>
      <c r="I183" s="18">
        <f>+ROUND(H183*25,0)</f>
        <v>87</v>
      </c>
      <c r="J183" s="72">
        <f>+I183*1.1</f>
        <v>95.7</v>
      </c>
    </row>
    <row r="184" spans="2:10" s="145" customFormat="1" ht="13.5" customHeight="1">
      <c r="B184" s="45" t="s">
        <v>256</v>
      </c>
      <c r="C184" s="223"/>
      <c r="D184" s="223"/>
      <c r="E184" s="224"/>
      <c r="F184" s="3"/>
      <c r="G184" s="74" t="s">
        <v>57</v>
      </c>
      <c r="H184" s="71">
        <v>2.14</v>
      </c>
      <c r="I184" s="18">
        <v>54</v>
      </c>
      <c r="J184" s="72">
        <v>59</v>
      </c>
    </row>
    <row r="185" spans="2:10" s="145" customFormat="1" ht="13.5" customHeight="1">
      <c r="B185" s="69" t="s">
        <v>443</v>
      </c>
      <c r="C185" s="66" t="s">
        <v>3</v>
      </c>
      <c r="D185" s="17" t="s">
        <v>4</v>
      </c>
      <c r="E185" s="67" t="s">
        <v>5</v>
      </c>
      <c r="F185" s="3"/>
      <c r="G185" s="45" t="s">
        <v>46</v>
      </c>
      <c r="H185" s="46"/>
      <c r="I185" s="13"/>
      <c r="J185" s="47"/>
    </row>
    <row r="186" spans="2:10" s="145" customFormat="1" ht="13.5" customHeight="1">
      <c r="B186" s="282" t="s">
        <v>444</v>
      </c>
      <c r="C186" s="301">
        <v>1.31</v>
      </c>
      <c r="D186" s="244">
        <f>+ROUND(C186*25,0)</f>
        <v>33</v>
      </c>
      <c r="E186" s="292">
        <f>+D186*1.1</f>
        <v>36.300000000000004</v>
      </c>
      <c r="F186" s="3"/>
      <c r="G186" s="69" t="s">
        <v>9</v>
      </c>
      <c r="H186" s="66" t="s">
        <v>3</v>
      </c>
      <c r="I186" s="17" t="s">
        <v>4</v>
      </c>
      <c r="J186" s="67" t="s">
        <v>5</v>
      </c>
    </row>
    <row r="187" spans="2:10" s="145" customFormat="1" ht="13.5" customHeight="1">
      <c r="B187" s="295" t="s">
        <v>446</v>
      </c>
      <c r="C187" s="294">
        <v>1.3</v>
      </c>
      <c r="D187" s="244">
        <f>+ROUND(C187*25,0)</f>
        <v>33</v>
      </c>
      <c r="E187" s="292">
        <f>+D187*1.1</f>
        <v>36.300000000000004</v>
      </c>
      <c r="F187" s="3"/>
      <c r="G187" s="74" t="s">
        <v>175</v>
      </c>
      <c r="H187" s="71">
        <v>1.23</v>
      </c>
      <c r="I187" s="18">
        <f>+ROUND(H187*25,0)</f>
        <v>31</v>
      </c>
      <c r="J187" s="72">
        <f>+I187*1.1</f>
        <v>34.1</v>
      </c>
    </row>
    <row r="188" spans="2:10" s="145" customFormat="1" ht="13.5" customHeight="1">
      <c r="B188" s="295" t="s">
        <v>454</v>
      </c>
      <c r="C188" s="294">
        <v>1.3</v>
      </c>
      <c r="D188" s="244">
        <f>+ROUND(C188*25,0)</f>
        <v>33</v>
      </c>
      <c r="E188" s="292">
        <f>+D188*1.1</f>
        <v>36.300000000000004</v>
      </c>
      <c r="F188" s="3"/>
      <c r="G188" s="70" t="s">
        <v>47</v>
      </c>
      <c r="H188" s="73">
        <v>1.16</v>
      </c>
      <c r="I188" s="18">
        <f>+ROUND(H188*25,0)</f>
        <v>29</v>
      </c>
      <c r="J188" s="72">
        <f>+I188*1.1</f>
        <v>31.900000000000002</v>
      </c>
    </row>
    <row r="189" spans="2:10" s="145" customFormat="1" ht="13.5" customHeight="1">
      <c r="B189" s="295" t="s">
        <v>445</v>
      </c>
      <c r="C189" s="294">
        <v>1.16</v>
      </c>
      <c r="D189" s="244">
        <f>+ROUND(C189*25,0)</f>
        <v>29</v>
      </c>
      <c r="E189" s="292">
        <f>+D189*1.1</f>
        <v>31.900000000000002</v>
      </c>
      <c r="F189" s="3"/>
      <c r="G189" s="87" t="s">
        <v>384</v>
      </c>
      <c r="H189" s="71">
        <v>0.93</v>
      </c>
      <c r="I189" s="18">
        <v>23</v>
      </c>
      <c r="J189" s="72">
        <v>25</v>
      </c>
    </row>
    <row r="190" spans="2:10" s="145" customFormat="1" ht="13.5" customHeight="1">
      <c r="B190" s="45" t="s">
        <v>455</v>
      </c>
      <c r="C190" s="226"/>
      <c r="D190" s="157"/>
      <c r="E190" s="227"/>
      <c r="F190" s="3"/>
      <c r="G190" s="74" t="s">
        <v>48</v>
      </c>
      <c r="H190" s="71">
        <v>0.88</v>
      </c>
      <c r="I190" s="18">
        <v>22</v>
      </c>
      <c r="J190" s="72">
        <v>24</v>
      </c>
    </row>
    <row r="191" spans="2:10" s="145" customFormat="1" ht="13.5" customHeight="1">
      <c r="B191" s="69" t="s">
        <v>434</v>
      </c>
      <c r="C191" s="66" t="s">
        <v>3</v>
      </c>
      <c r="D191" s="17" t="s">
        <v>4</v>
      </c>
      <c r="E191" s="67" t="s">
        <v>5</v>
      </c>
      <c r="F191" s="3"/>
      <c r="G191" s="45" t="s">
        <v>50</v>
      </c>
      <c r="H191" s="46"/>
      <c r="I191" s="13"/>
      <c r="J191" s="50"/>
    </row>
    <row r="192" spans="2:10" s="145" customFormat="1" ht="13.5" customHeight="1">
      <c r="B192" s="70" t="s">
        <v>245</v>
      </c>
      <c r="C192" s="73">
        <v>1.56</v>
      </c>
      <c r="D192" s="19">
        <v>39</v>
      </c>
      <c r="E192" s="228">
        <f>+D192*1.1</f>
        <v>42.900000000000006</v>
      </c>
      <c r="F192" s="3"/>
      <c r="G192" s="69" t="s">
        <v>13</v>
      </c>
      <c r="H192" s="66" t="s">
        <v>3</v>
      </c>
      <c r="I192" s="17" t="s">
        <v>4</v>
      </c>
      <c r="J192" s="67" t="s">
        <v>5</v>
      </c>
    </row>
    <row r="193" spans="2:10" s="145" customFormat="1" ht="13.5" customHeight="1">
      <c r="B193" s="91" t="s">
        <v>314</v>
      </c>
      <c r="C193" s="219">
        <v>1.37</v>
      </c>
      <c r="D193" s="18">
        <v>34</v>
      </c>
      <c r="E193" s="127">
        <f>+D193*1.1</f>
        <v>37.400000000000006</v>
      </c>
      <c r="F193" s="3"/>
      <c r="G193" s="78" t="s">
        <v>59</v>
      </c>
      <c r="H193" s="71">
        <v>1.49</v>
      </c>
      <c r="I193" s="18">
        <f>+ROUND(H193*25,0)</f>
        <v>37</v>
      </c>
      <c r="J193" s="77">
        <v>41</v>
      </c>
    </row>
    <row r="194" spans="1:10" s="133" customFormat="1" ht="13.5" customHeight="1">
      <c r="A194" s="145"/>
      <c r="B194" s="91" t="s">
        <v>244</v>
      </c>
      <c r="C194" s="219">
        <v>1</v>
      </c>
      <c r="D194" s="225">
        <v>25</v>
      </c>
      <c r="E194" s="127">
        <f>+D194*1.1</f>
        <v>27.500000000000004</v>
      </c>
      <c r="F194" s="1"/>
      <c r="G194" s="87" t="s">
        <v>385</v>
      </c>
      <c r="H194" s="71">
        <v>1.42</v>
      </c>
      <c r="I194" s="18">
        <f>+ROUND(H194*25,0)</f>
        <v>36</v>
      </c>
      <c r="J194" s="72">
        <f>+I194*1.1</f>
        <v>39.6</v>
      </c>
    </row>
    <row r="195" spans="2:10" s="145" customFormat="1" ht="13.5" customHeight="1">
      <c r="B195" s="91" t="s">
        <v>191</v>
      </c>
      <c r="C195" s="219">
        <v>0.62</v>
      </c>
      <c r="D195" s="18">
        <v>20</v>
      </c>
      <c r="E195" s="127">
        <v>22</v>
      </c>
      <c r="F195" s="3"/>
      <c r="G195" s="74" t="s">
        <v>264</v>
      </c>
      <c r="H195" s="71">
        <v>0.94</v>
      </c>
      <c r="I195" s="18">
        <v>24</v>
      </c>
      <c r="J195" s="72">
        <v>26</v>
      </c>
    </row>
    <row r="196" spans="2:10" s="145" customFormat="1" ht="13.5" customHeight="1">
      <c r="B196" s="45" t="s">
        <v>257</v>
      </c>
      <c r="C196" s="223"/>
      <c r="D196" s="223"/>
      <c r="E196" s="224"/>
      <c r="F196" s="3"/>
      <c r="G196" s="70" t="s">
        <v>54</v>
      </c>
      <c r="H196" s="73">
        <v>0.72</v>
      </c>
      <c r="I196" s="18">
        <v>20</v>
      </c>
      <c r="J196" s="72">
        <v>22</v>
      </c>
    </row>
    <row r="197" spans="2:10" s="145" customFormat="1" ht="13.5" customHeight="1">
      <c r="B197" s="69" t="s">
        <v>241</v>
      </c>
      <c r="C197" s="66" t="s">
        <v>3</v>
      </c>
      <c r="D197" s="17" t="s">
        <v>4</v>
      </c>
      <c r="E197" s="67" t="s">
        <v>5</v>
      </c>
      <c r="F197" s="3"/>
      <c r="G197" s="45" t="s">
        <v>261</v>
      </c>
      <c r="H197" s="172"/>
      <c r="I197" s="173"/>
      <c r="J197" s="174"/>
    </row>
    <row r="198" spans="2:10" s="145" customFormat="1" ht="13.5" customHeight="1">
      <c r="B198" s="160" t="s">
        <v>229</v>
      </c>
      <c r="C198" s="219">
        <v>0.96</v>
      </c>
      <c r="D198" s="18">
        <v>24</v>
      </c>
      <c r="E198" s="127">
        <v>26</v>
      </c>
      <c r="F198" s="3"/>
      <c r="G198" s="69" t="s">
        <v>260</v>
      </c>
      <c r="H198" s="66" t="s">
        <v>3</v>
      </c>
      <c r="I198" s="17" t="s">
        <v>293</v>
      </c>
      <c r="J198" s="67" t="s">
        <v>5</v>
      </c>
    </row>
    <row r="199" spans="2:10" s="145" customFormat="1" ht="13.5" customHeight="1">
      <c r="B199" s="70" t="s">
        <v>190</v>
      </c>
      <c r="C199" s="73">
        <v>0.88</v>
      </c>
      <c r="D199" s="225">
        <v>22</v>
      </c>
      <c r="E199" s="127">
        <v>24</v>
      </c>
      <c r="F199" s="3"/>
      <c r="G199" s="70" t="s">
        <v>262</v>
      </c>
      <c r="H199" s="73">
        <v>0.87</v>
      </c>
      <c r="I199" s="18" t="s">
        <v>386</v>
      </c>
      <c r="J199" s="72">
        <v>29</v>
      </c>
    </row>
    <row r="200" spans="2:10" s="145" customFormat="1" ht="13.5" customHeight="1">
      <c r="B200" s="160" t="s">
        <v>315</v>
      </c>
      <c r="C200" s="219">
        <v>0.79</v>
      </c>
      <c r="D200" s="225">
        <v>20</v>
      </c>
      <c r="E200" s="127">
        <v>22</v>
      </c>
      <c r="F200" s="3"/>
      <c r="G200" s="87" t="s">
        <v>387</v>
      </c>
      <c r="H200" s="71">
        <v>0.82</v>
      </c>
      <c r="I200" s="18" t="s">
        <v>388</v>
      </c>
      <c r="J200" s="72">
        <v>28</v>
      </c>
    </row>
    <row r="201" spans="2:10" s="145" customFormat="1" ht="13.5" customHeight="1">
      <c r="B201" s="160" t="s">
        <v>370</v>
      </c>
      <c r="C201" s="219">
        <v>0.73</v>
      </c>
      <c r="D201" s="225">
        <v>20</v>
      </c>
      <c r="E201" s="127">
        <v>22</v>
      </c>
      <c r="F201" s="3"/>
      <c r="G201" s="74" t="s">
        <v>265</v>
      </c>
      <c r="H201" s="71">
        <v>0.77</v>
      </c>
      <c r="I201" s="18" t="s">
        <v>406</v>
      </c>
      <c r="J201" s="72">
        <v>25</v>
      </c>
    </row>
    <row r="202" spans="2:10" s="145" customFormat="1" ht="13.5" customHeight="1">
      <c r="B202" s="88" t="s">
        <v>218</v>
      </c>
      <c r="C202" s="223"/>
      <c r="D202" s="223"/>
      <c r="E202" s="224"/>
      <c r="F202" s="3"/>
      <c r="G202" s="74" t="s">
        <v>263</v>
      </c>
      <c r="H202" s="71">
        <v>0.68</v>
      </c>
      <c r="I202" s="18" t="s">
        <v>405</v>
      </c>
      <c r="J202" s="72">
        <v>23</v>
      </c>
    </row>
    <row r="203" spans="2:10" s="145" customFormat="1" ht="13.5" customHeight="1">
      <c r="B203" s="69" t="s">
        <v>435</v>
      </c>
      <c r="C203" s="66" t="s">
        <v>3</v>
      </c>
      <c r="D203" s="17" t="s">
        <v>292</v>
      </c>
      <c r="E203" s="67" t="s">
        <v>5</v>
      </c>
      <c r="F203" s="3"/>
      <c r="G203" s="91" t="s">
        <v>288</v>
      </c>
      <c r="H203" s="71">
        <v>0.6</v>
      </c>
      <c r="I203" s="18" t="s">
        <v>404</v>
      </c>
      <c r="J203" s="72" t="s">
        <v>346</v>
      </c>
    </row>
    <row r="204" spans="2:10" s="145" customFormat="1" ht="13.5" customHeight="1">
      <c r="B204" s="70" t="s">
        <v>436</v>
      </c>
      <c r="C204" s="73">
        <v>1.16</v>
      </c>
      <c r="D204" s="18" t="s">
        <v>437</v>
      </c>
      <c r="E204" s="127">
        <v>39</v>
      </c>
      <c r="F204" s="3"/>
      <c r="G204" s="45" t="s">
        <v>302</v>
      </c>
      <c r="H204" s="175"/>
      <c r="I204" s="176"/>
      <c r="J204" s="177"/>
    </row>
    <row r="205" spans="2:10" s="145" customFormat="1" ht="13.5" customHeight="1">
      <c r="B205" s="295" t="s">
        <v>330</v>
      </c>
      <c r="C205" s="294">
        <v>1.08</v>
      </c>
      <c r="D205" s="244" t="s">
        <v>438</v>
      </c>
      <c r="E205" s="299">
        <v>35</v>
      </c>
      <c r="F205" s="3"/>
      <c r="G205" s="69" t="s">
        <v>14</v>
      </c>
      <c r="H205" s="66" t="s">
        <v>3</v>
      </c>
      <c r="I205" s="17" t="s">
        <v>4</v>
      </c>
      <c r="J205" s="67" t="s">
        <v>286</v>
      </c>
    </row>
    <row r="206" spans="2:10" s="145" customFormat="1" ht="13.5" customHeight="1">
      <c r="B206" s="263" t="s">
        <v>329</v>
      </c>
      <c r="C206" s="294">
        <v>1.01</v>
      </c>
      <c r="D206" s="244" t="s">
        <v>439</v>
      </c>
      <c r="E206" s="299">
        <v>33</v>
      </c>
      <c r="F206" s="3"/>
      <c r="G206" s="87" t="s">
        <v>345</v>
      </c>
      <c r="H206" s="71">
        <v>4.44</v>
      </c>
      <c r="I206" s="19">
        <v>111</v>
      </c>
      <c r="J206" s="167">
        <v>133</v>
      </c>
    </row>
    <row r="207" spans="2:10" s="145" customFormat="1" ht="13.5" customHeight="1">
      <c r="B207" s="295" t="s">
        <v>369</v>
      </c>
      <c r="C207" s="300">
        <v>0.87</v>
      </c>
      <c r="D207" s="244" t="s">
        <v>441</v>
      </c>
      <c r="E207" s="299">
        <v>29</v>
      </c>
      <c r="F207" s="3"/>
      <c r="G207" s="74" t="s">
        <v>55</v>
      </c>
      <c r="H207" s="71">
        <v>4.38</v>
      </c>
      <c r="I207" s="18">
        <f>+ROUND(H207*25,0)</f>
        <v>110</v>
      </c>
      <c r="J207" s="79">
        <v>131</v>
      </c>
    </row>
    <row r="208" spans="2:10" s="145" customFormat="1" ht="13.5" customHeight="1">
      <c r="B208" s="295" t="s">
        <v>440</v>
      </c>
      <c r="C208" s="300">
        <v>0.85</v>
      </c>
      <c r="D208" s="244" t="s">
        <v>412</v>
      </c>
      <c r="E208" s="299">
        <v>29</v>
      </c>
      <c r="F208" s="3"/>
      <c r="G208" s="87" t="s">
        <v>317</v>
      </c>
      <c r="H208" s="71">
        <v>1.95</v>
      </c>
      <c r="I208" s="18">
        <v>49</v>
      </c>
      <c r="J208" s="79">
        <v>59</v>
      </c>
    </row>
    <row r="209" spans="2:10" s="145" customFormat="1" ht="13.5" customHeight="1">
      <c r="B209" s="296"/>
      <c r="C209" s="300"/>
      <c r="D209" s="244"/>
      <c r="E209" s="299"/>
      <c r="F209" s="3"/>
      <c r="G209" s="74" t="s">
        <v>52</v>
      </c>
      <c r="H209" s="71">
        <v>1.7</v>
      </c>
      <c r="I209" s="18">
        <v>43</v>
      </c>
      <c r="J209" s="79">
        <v>51</v>
      </c>
    </row>
    <row r="210" spans="2:10" s="145" customFormat="1" ht="13.5" customHeight="1">
      <c r="B210" s="45" t="s">
        <v>456</v>
      </c>
      <c r="C210" s="156"/>
      <c r="D210" s="7"/>
      <c r="E210" s="348"/>
      <c r="F210" s="3"/>
      <c r="G210" s="74" t="s">
        <v>53</v>
      </c>
      <c r="H210" s="71">
        <v>1.39</v>
      </c>
      <c r="I210" s="18">
        <v>35</v>
      </c>
      <c r="J210" s="79">
        <v>42</v>
      </c>
    </row>
    <row r="211" spans="2:10" s="145" customFormat="1" ht="13.5" customHeight="1">
      <c r="B211" s="69" t="s">
        <v>14</v>
      </c>
      <c r="C211" s="66" t="s">
        <v>3</v>
      </c>
      <c r="D211" s="12" t="s">
        <v>4</v>
      </c>
      <c r="E211" s="36" t="s">
        <v>286</v>
      </c>
      <c r="F211" s="3"/>
      <c r="G211" s="74" t="s">
        <v>60</v>
      </c>
      <c r="H211" s="71">
        <v>0.91</v>
      </c>
      <c r="I211" s="18">
        <v>23</v>
      </c>
      <c r="J211" s="79">
        <v>27</v>
      </c>
    </row>
    <row r="212" spans="2:10" s="145" customFormat="1" ht="13.5" customHeight="1">
      <c r="B212" s="290" t="s">
        <v>408</v>
      </c>
      <c r="C212" s="291">
        <v>8</v>
      </c>
      <c r="D212" s="260" t="s">
        <v>450</v>
      </c>
      <c r="E212" s="292" t="s">
        <v>451</v>
      </c>
      <c r="F212" s="3"/>
      <c r="G212" s="74" t="s">
        <v>61</v>
      </c>
      <c r="H212" s="71">
        <v>0.73</v>
      </c>
      <c r="I212" s="18">
        <v>20</v>
      </c>
      <c r="J212" s="79">
        <v>22</v>
      </c>
    </row>
    <row r="213" spans="2:10" s="145" customFormat="1" ht="13.5" customHeight="1">
      <c r="B213" s="293" t="s">
        <v>122</v>
      </c>
      <c r="C213" s="294">
        <v>5.01</v>
      </c>
      <c r="D213" s="278">
        <v>125</v>
      </c>
      <c r="E213" s="292">
        <v>150</v>
      </c>
      <c r="F213" s="3"/>
      <c r="G213" s="91" t="s">
        <v>297</v>
      </c>
      <c r="H213" s="71">
        <v>0.7</v>
      </c>
      <c r="I213" s="18">
        <v>20</v>
      </c>
      <c r="J213" s="169">
        <v>21</v>
      </c>
    </row>
    <row r="214" spans="2:10" s="145" customFormat="1" ht="13.5" customHeight="1">
      <c r="B214" s="295" t="s">
        <v>249</v>
      </c>
      <c r="C214" s="294">
        <v>4.76</v>
      </c>
      <c r="D214" s="278">
        <v>119</v>
      </c>
      <c r="E214" s="292">
        <v>143</v>
      </c>
      <c r="F214" s="3"/>
      <c r="G214" s="74" t="s">
        <v>63</v>
      </c>
      <c r="H214" s="71">
        <v>0.59</v>
      </c>
      <c r="I214" s="18">
        <v>20</v>
      </c>
      <c r="J214" s="79">
        <v>18</v>
      </c>
    </row>
    <row r="215" spans="2:10" s="145" customFormat="1" ht="13.5" customHeight="1">
      <c r="B215" s="295" t="s">
        <v>123</v>
      </c>
      <c r="C215" s="294">
        <v>3.76</v>
      </c>
      <c r="D215" s="244">
        <v>94</v>
      </c>
      <c r="E215" s="292">
        <v>113</v>
      </c>
      <c r="F215" s="3"/>
      <c r="G215" s="284"/>
      <c r="H215" s="285"/>
      <c r="I215" s="285"/>
      <c r="J215" s="286"/>
    </row>
    <row r="216" spans="2:10" s="145" customFormat="1" ht="13.5" customHeight="1">
      <c r="B216" s="293" t="s">
        <v>125</v>
      </c>
      <c r="C216" s="294">
        <v>3.3</v>
      </c>
      <c r="D216" s="244">
        <v>83</v>
      </c>
      <c r="E216" s="292">
        <v>99</v>
      </c>
      <c r="F216" s="3"/>
      <c r="G216" s="287"/>
      <c r="H216" s="288"/>
      <c r="I216" s="288"/>
      <c r="J216" s="289"/>
    </row>
    <row r="217" spans="2:10" s="145" customFormat="1" ht="13.5" customHeight="1">
      <c r="B217" s="263" t="s">
        <v>126</v>
      </c>
      <c r="C217" s="294">
        <v>2.38</v>
      </c>
      <c r="D217" s="244">
        <v>60</v>
      </c>
      <c r="E217" s="292">
        <v>71</v>
      </c>
      <c r="F217" s="3"/>
      <c r="G217" s="287"/>
      <c r="H217" s="288"/>
      <c r="I217" s="288"/>
      <c r="J217" s="289"/>
    </row>
    <row r="218" spans="2:10" s="145" customFormat="1" ht="13.5" customHeight="1">
      <c r="B218" s="295" t="s">
        <v>367</v>
      </c>
      <c r="C218" s="294">
        <v>1.99</v>
      </c>
      <c r="D218" s="244">
        <v>50</v>
      </c>
      <c r="E218" s="292">
        <v>60</v>
      </c>
      <c r="F218" s="3"/>
      <c r="G218" s="287"/>
      <c r="H218" s="288"/>
      <c r="I218" s="288"/>
      <c r="J218" s="289"/>
    </row>
    <row r="219" spans="2:10" s="145" customFormat="1" ht="13.5" customHeight="1">
      <c r="B219" s="295" t="s">
        <v>231</v>
      </c>
      <c r="C219" s="294">
        <v>1.46</v>
      </c>
      <c r="D219" s="244">
        <v>37</v>
      </c>
      <c r="E219" s="292">
        <v>44</v>
      </c>
      <c r="F219" s="3"/>
      <c r="G219" s="287"/>
      <c r="H219" s="288"/>
      <c r="I219" s="288"/>
      <c r="J219" s="289"/>
    </row>
    <row r="220" spans="2:10" s="145" customFormat="1" ht="13.5" customHeight="1">
      <c r="B220" s="263" t="s">
        <v>168</v>
      </c>
      <c r="C220" s="294">
        <v>1.46</v>
      </c>
      <c r="D220" s="244">
        <v>37</v>
      </c>
      <c r="E220" s="292">
        <v>44</v>
      </c>
      <c r="F220" s="3"/>
      <c r="G220" s="287"/>
      <c r="H220" s="288"/>
      <c r="I220" s="288"/>
      <c r="J220" s="289"/>
    </row>
    <row r="221" spans="2:10" s="145" customFormat="1" ht="13.5" customHeight="1" thickBot="1">
      <c r="B221" s="337"/>
      <c r="C221" s="338"/>
      <c r="D221" s="338"/>
      <c r="E221" s="339"/>
      <c r="F221" s="3"/>
      <c r="G221" s="340"/>
      <c r="H221" s="341"/>
      <c r="I221" s="341"/>
      <c r="J221" s="342"/>
    </row>
    <row r="222" spans="2:10" s="5" customFormat="1" ht="19.5" thickBot="1" thickTop="1">
      <c r="B222" s="110" t="s">
        <v>134</v>
      </c>
      <c r="C222" s="107"/>
      <c r="D222" s="108"/>
      <c r="E222" s="109"/>
      <c r="G222" s="110" t="s">
        <v>135</v>
      </c>
      <c r="H222" s="107"/>
      <c r="I222" s="108"/>
      <c r="J222" s="109"/>
    </row>
    <row r="223" spans="2:10" s="5" customFormat="1" ht="14.25" thickBot="1" thickTop="1">
      <c r="B223" s="137"/>
      <c r="C223" s="138"/>
      <c r="D223" s="139"/>
      <c r="E223" s="140"/>
      <c r="F223" s="133"/>
      <c r="G223" s="141"/>
      <c r="H223" s="142"/>
      <c r="I223" s="143"/>
      <c r="J223" s="144"/>
    </row>
    <row r="224" spans="2:10" s="5" customFormat="1" ht="15.75" thickTop="1">
      <c r="B224" s="69" t="s">
        <v>273</v>
      </c>
      <c r="C224" s="66" t="s">
        <v>3</v>
      </c>
      <c r="D224" s="17" t="s">
        <v>4</v>
      </c>
      <c r="E224" s="67" t="s">
        <v>5</v>
      </c>
      <c r="G224" s="69" t="s">
        <v>26</v>
      </c>
      <c r="H224" s="66" t="s">
        <v>3</v>
      </c>
      <c r="I224" s="164" t="s">
        <v>4</v>
      </c>
      <c r="J224" s="67" t="s">
        <v>5</v>
      </c>
    </row>
    <row r="225" spans="1:10" s="3" customFormat="1" ht="14.25" customHeight="1">
      <c r="A225" s="5"/>
      <c r="B225" s="74" t="s">
        <v>136</v>
      </c>
      <c r="C225" s="71">
        <v>2.06</v>
      </c>
      <c r="D225" s="113">
        <v>52</v>
      </c>
      <c r="E225" s="72">
        <v>57</v>
      </c>
      <c r="F225" s="68"/>
      <c r="G225" s="74" t="s">
        <v>413</v>
      </c>
      <c r="H225" s="71">
        <v>2.24</v>
      </c>
      <c r="I225" s="113">
        <v>56</v>
      </c>
      <c r="J225" s="72">
        <f>+I225*1.1</f>
        <v>61.60000000000001</v>
      </c>
    </row>
    <row r="226" spans="1:10" s="3" customFormat="1" ht="14.25" customHeight="1">
      <c r="A226" s="5"/>
      <c r="B226" s="74" t="s">
        <v>182</v>
      </c>
      <c r="C226" s="71">
        <v>1.38</v>
      </c>
      <c r="D226" s="113">
        <v>35</v>
      </c>
      <c r="E226" s="72">
        <v>39</v>
      </c>
      <c r="F226" s="68"/>
      <c r="G226" s="70" t="s">
        <v>137</v>
      </c>
      <c r="H226" s="73">
        <v>1.8</v>
      </c>
      <c r="I226" s="113">
        <v>45</v>
      </c>
      <c r="J226" s="72">
        <f>+I226*1.1</f>
        <v>49.50000000000001</v>
      </c>
    </row>
    <row r="227" spans="1:10" s="3" customFormat="1" ht="14.25" customHeight="1">
      <c r="A227" s="5"/>
      <c r="B227" s="95" t="s">
        <v>234</v>
      </c>
      <c r="C227" s="71">
        <v>1.23</v>
      </c>
      <c r="D227" s="113">
        <v>31</v>
      </c>
      <c r="E227" s="72">
        <v>34</v>
      </c>
      <c r="F227" s="68"/>
      <c r="G227" s="74" t="s">
        <v>138</v>
      </c>
      <c r="H227" s="71">
        <v>1.55</v>
      </c>
      <c r="I227" s="113">
        <v>40</v>
      </c>
      <c r="J227" s="72">
        <f>+I227*1.1</f>
        <v>44</v>
      </c>
    </row>
    <row r="228" spans="1:10" ht="15" customHeight="1">
      <c r="A228" s="5"/>
      <c r="B228" s="70" t="s">
        <v>139</v>
      </c>
      <c r="C228" s="73">
        <v>1.09</v>
      </c>
      <c r="D228" s="113">
        <v>27</v>
      </c>
      <c r="E228" s="72">
        <v>30</v>
      </c>
      <c r="G228" s="74" t="s">
        <v>140</v>
      </c>
      <c r="H228" s="71">
        <v>1.5</v>
      </c>
      <c r="I228" s="113">
        <v>40</v>
      </c>
      <c r="J228" s="117">
        <f>+I228*1.1</f>
        <v>44</v>
      </c>
    </row>
    <row r="229" spans="1:10" ht="13.5" customHeight="1">
      <c r="A229" s="5"/>
      <c r="B229" s="45" t="s">
        <v>141</v>
      </c>
      <c r="C229" s="123"/>
      <c r="D229" s="124"/>
      <c r="E229" s="125"/>
      <c r="F229" s="68"/>
      <c r="G229" s="45" t="s">
        <v>415</v>
      </c>
      <c r="H229" s="46"/>
      <c r="I229" s="13"/>
      <c r="J229" s="50"/>
    </row>
    <row r="230" spans="1:10" ht="13.5" customHeight="1">
      <c r="A230" s="5"/>
      <c r="B230" s="69" t="s">
        <v>274</v>
      </c>
      <c r="C230" s="66" t="s">
        <v>3</v>
      </c>
      <c r="D230" s="17" t="s">
        <v>4</v>
      </c>
      <c r="E230" s="67" t="s">
        <v>5</v>
      </c>
      <c r="F230" s="68"/>
      <c r="G230" s="69" t="s">
        <v>268</v>
      </c>
      <c r="H230" s="66" t="s">
        <v>3</v>
      </c>
      <c r="I230" s="17" t="s">
        <v>4</v>
      </c>
      <c r="J230" s="67" t="s">
        <v>5</v>
      </c>
    </row>
    <row r="231" spans="1:10" ht="13.5" customHeight="1">
      <c r="A231" s="5"/>
      <c r="B231" s="200" t="s">
        <v>336</v>
      </c>
      <c r="C231" s="166">
        <v>1.37</v>
      </c>
      <c r="D231" s="113">
        <v>34</v>
      </c>
      <c r="E231" s="72">
        <v>37</v>
      </c>
      <c r="F231" s="68"/>
      <c r="G231" s="70" t="s">
        <v>414</v>
      </c>
      <c r="H231" s="73">
        <v>1.93</v>
      </c>
      <c r="I231" s="19">
        <v>48</v>
      </c>
      <c r="J231" s="77">
        <v>53</v>
      </c>
    </row>
    <row r="232" spans="1:10" ht="13.5" customHeight="1">
      <c r="A232" s="5"/>
      <c r="B232" s="27" t="s">
        <v>399</v>
      </c>
      <c r="C232" s="9">
        <v>1.31</v>
      </c>
      <c r="D232" s="198">
        <v>33</v>
      </c>
      <c r="E232" s="72">
        <v>36</v>
      </c>
      <c r="F232" s="68"/>
      <c r="G232" s="74" t="s">
        <v>143</v>
      </c>
      <c r="H232" s="71">
        <v>1.75</v>
      </c>
      <c r="I232" s="113">
        <f>+ROUND(H232*25,0)</f>
        <v>44</v>
      </c>
      <c r="J232" s="118">
        <f>+I232*1.1</f>
        <v>48.400000000000006</v>
      </c>
    </row>
    <row r="233" spans="1:10" ht="13.5" customHeight="1">
      <c r="A233" s="5"/>
      <c r="B233" s="27" t="s">
        <v>321</v>
      </c>
      <c r="C233" s="9">
        <v>1.21</v>
      </c>
      <c r="D233" s="113">
        <v>30</v>
      </c>
      <c r="E233" s="72">
        <v>33</v>
      </c>
      <c r="F233" s="68"/>
      <c r="G233" s="91" t="s">
        <v>221</v>
      </c>
      <c r="H233" s="71">
        <v>1.71</v>
      </c>
      <c r="I233" s="113">
        <f>+ROUND(H233*25,0)</f>
        <v>43</v>
      </c>
      <c r="J233" s="72">
        <f>+I233*1.1</f>
        <v>47.300000000000004</v>
      </c>
    </row>
    <row r="234" spans="1:10" ht="13.5" customHeight="1">
      <c r="A234" s="5"/>
      <c r="B234" s="76" t="s">
        <v>337</v>
      </c>
      <c r="C234" s="71">
        <v>1.02</v>
      </c>
      <c r="D234" s="18">
        <v>26</v>
      </c>
      <c r="E234" s="79">
        <v>29</v>
      </c>
      <c r="F234" s="68"/>
      <c r="G234" s="74" t="s">
        <v>144</v>
      </c>
      <c r="H234" s="71">
        <v>1.34</v>
      </c>
      <c r="I234" s="113">
        <v>34</v>
      </c>
      <c r="J234" s="117">
        <v>37</v>
      </c>
    </row>
    <row r="235" spans="1:10" ht="13.5" customHeight="1">
      <c r="A235" s="5"/>
      <c r="B235" s="201" t="s">
        <v>357</v>
      </c>
      <c r="C235" s="123"/>
      <c r="D235" s="124"/>
      <c r="E235" s="202"/>
      <c r="F235" s="68"/>
      <c r="G235" s="45" t="s">
        <v>416</v>
      </c>
      <c r="H235" s="46"/>
      <c r="I235" s="13"/>
      <c r="J235" s="50"/>
    </row>
    <row r="236" spans="1:10" ht="13.5" customHeight="1">
      <c r="A236" s="5"/>
      <c r="B236" s="69" t="s">
        <v>13</v>
      </c>
      <c r="C236" s="66" t="s">
        <v>3</v>
      </c>
      <c r="D236" s="17" t="s">
        <v>4</v>
      </c>
      <c r="E236" s="67" t="s">
        <v>5</v>
      </c>
      <c r="F236" s="68"/>
      <c r="G236" s="69" t="s">
        <v>13</v>
      </c>
      <c r="H236" s="66" t="s">
        <v>3</v>
      </c>
      <c r="I236" s="17" t="s">
        <v>4</v>
      </c>
      <c r="J236" s="67" t="s">
        <v>5</v>
      </c>
    </row>
    <row r="237" spans="1:10" ht="13.5" customHeight="1">
      <c r="A237" s="5"/>
      <c r="B237" s="282" t="s">
        <v>200</v>
      </c>
      <c r="C237" s="283">
        <v>2.27</v>
      </c>
      <c r="D237" s="278">
        <v>57</v>
      </c>
      <c r="E237" s="262">
        <v>63</v>
      </c>
      <c r="F237" s="68"/>
      <c r="G237" s="74" t="s">
        <v>332</v>
      </c>
      <c r="H237" s="71">
        <v>1.19</v>
      </c>
      <c r="I237" s="113">
        <f>+ROUND(H237*25,0)</f>
        <v>30</v>
      </c>
      <c r="J237" s="119">
        <f>+I237*1.1</f>
        <v>33</v>
      </c>
    </row>
    <row r="238" spans="1:10" ht="13.5" customHeight="1">
      <c r="A238" s="5"/>
      <c r="B238" s="266" t="s">
        <v>401</v>
      </c>
      <c r="C238" s="281">
        <v>1.33</v>
      </c>
      <c r="D238" s="244">
        <v>33</v>
      </c>
      <c r="E238" s="264">
        <v>36</v>
      </c>
      <c r="F238" s="68"/>
      <c r="G238" s="74" t="s">
        <v>145</v>
      </c>
      <c r="H238" s="71">
        <v>1.15</v>
      </c>
      <c r="I238" s="113">
        <f>+ROUND(H238*25,0)</f>
        <v>29</v>
      </c>
      <c r="J238" s="72">
        <v>32</v>
      </c>
    </row>
    <row r="239" spans="1:10" ht="13.5" customHeight="1">
      <c r="A239" s="5"/>
      <c r="B239" s="266" t="s">
        <v>223</v>
      </c>
      <c r="C239" s="243">
        <v>1.15</v>
      </c>
      <c r="D239" s="278">
        <v>29</v>
      </c>
      <c r="E239" s="262">
        <v>32</v>
      </c>
      <c r="F239" s="68"/>
      <c r="G239" s="70" t="s">
        <v>417</v>
      </c>
      <c r="H239" s="73">
        <v>1.02</v>
      </c>
      <c r="I239" s="113">
        <v>26</v>
      </c>
      <c r="J239" s="72">
        <v>29</v>
      </c>
    </row>
    <row r="240" spans="1:10" ht="13.5" customHeight="1">
      <c r="A240" s="5"/>
      <c r="B240" s="279" t="s">
        <v>201</v>
      </c>
      <c r="C240" s="243">
        <v>0.78</v>
      </c>
      <c r="D240" s="278">
        <v>20</v>
      </c>
      <c r="E240" s="262">
        <v>25</v>
      </c>
      <c r="F240" s="68"/>
      <c r="G240" s="74" t="s">
        <v>151</v>
      </c>
      <c r="H240" s="71">
        <v>0.61</v>
      </c>
      <c r="I240" s="113">
        <v>20</v>
      </c>
      <c r="J240" s="127">
        <v>22</v>
      </c>
    </row>
    <row r="241" spans="1:10" ht="13.5" customHeight="1">
      <c r="A241" s="5"/>
      <c r="B241" s="45" t="s">
        <v>202</v>
      </c>
      <c r="C241" s="120"/>
      <c r="D241" s="121"/>
      <c r="E241" s="122"/>
      <c r="F241" s="68"/>
      <c r="G241" s="45" t="s">
        <v>418</v>
      </c>
      <c r="H241" s="46"/>
      <c r="I241" s="13"/>
      <c r="J241" s="50"/>
    </row>
    <row r="242" spans="1:10" ht="13.5" customHeight="1">
      <c r="A242" s="5"/>
      <c r="B242" s="111" t="s">
        <v>14</v>
      </c>
      <c r="C242" s="114" t="s">
        <v>3</v>
      </c>
      <c r="D242" s="17" t="s">
        <v>4</v>
      </c>
      <c r="E242" s="67"/>
      <c r="F242" s="68"/>
      <c r="G242" s="69" t="s">
        <v>114</v>
      </c>
      <c r="H242" s="66" t="s">
        <v>3</v>
      </c>
      <c r="I242" s="17" t="s">
        <v>4</v>
      </c>
      <c r="J242" s="67" t="s">
        <v>5</v>
      </c>
    </row>
    <row r="243" spans="1:10" ht="13.5" customHeight="1">
      <c r="A243" s="5"/>
      <c r="B243" s="276" t="s">
        <v>142</v>
      </c>
      <c r="C243" s="259">
        <v>4.84</v>
      </c>
      <c r="D243" s="277">
        <v>121</v>
      </c>
      <c r="E243" s="262"/>
      <c r="F243" s="68"/>
      <c r="G243" s="74" t="s">
        <v>147</v>
      </c>
      <c r="H243" s="71">
        <v>1.25</v>
      </c>
      <c r="I243" s="113">
        <f>+ROUND(H243*25,0)</f>
        <v>31</v>
      </c>
      <c r="J243" s="72">
        <f>+I243*1.1</f>
        <v>34.1</v>
      </c>
    </row>
    <row r="244" spans="1:10" ht="13.5" customHeight="1">
      <c r="A244" s="5"/>
      <c r="B244" s="242" t="s">
        <v>339</v>
      </c>
      <c r="C244" s="243">
        <v>1.94</v>
      </c>
      <c r="D244" s="244">
        <v>49</v>
      </c>
      <c r="E244" s="262"/>
      <c r="F244" s="68"/>
      <c r="G244" s="59" t="s">
        <v>258</v>
      </c>
      <c r="H244" s="71">
        <v>0.91</v>
      </c>
      <c r="I244" s="113">
        <v>23</v>
      </c>
      <c r="J244" s="72">
        <v>25</v>
      </c>
    </row>
    <row r="245" spans="1:10" ht="13.5" customHeight="1">
      <c r="A245" s="5"/>
      <c r="B245" s="242" t="s">
        <v>277</v>
      </c>
      <c r="C245" s="243">
        <v>1.8</v>
      </c>
      <c r="D245" s="244">
        <v>45</v>
      </c>
      <c r="E245" s="262"/>
      <c r="F245" s="68"/>
      <c r="G245" s="59" t="s">
        <v>371</v>
      </c>
      <c r="H245" s="71">
        <v>0.84</v>
      </c>
      <c r="I245" s="113">
        <v>21</v>
      </c>
      <c r="J245" s="72">
        <v>23</v>
      </c>
    </row>
    <row r="246" spans="1:10" ht="13.5" customHeight="1">
      <c r="A246" s="5"/>
      <c r="B246" s="266" t="s">
        <v>323</v>
      </c>
      <c r="C246" s="243">
        <v>1.68</v>
      </c>
      <c r="D246" s="244">
        <v>42</v>
      </c>
      <c r="E246" s="262"/>
      <c r="F246" s="68"/>
      <c r="G246" s="70" t="s">
        <v>148</v>
      </c>
      <c r="H246" s="73">
        <v>0.76</v>
      </c>
      <c r="I246" s="113">
        <v>20</v>
      </c>
      <c r="J246" s="117">
        <v>22</v>
      </c>
    </row>
    <row r="247" spans="1:10" ht="13.5" customHeight="1">
      <c r="A247" s="5"/>
      <c r="B247" s="266" t="s">
        <v>322</v>
      </c>
      <c r="C247" s="243">
        <v>1.68</v>
      </c>
      <c r="D247" s="244">
        <v>42</v>
      </c>
      <c r="E247" s="262"/>
      <c r="F247" s="68"/>
      <c r="G247" s="45" t="s">
        <v>150</v>
      </c>
      <c r="H247" s="46"/>
      <c r="I247" s="13"/>
      <c r="J247" s="50"/>
    </row>
    <row r="248" spans="1:10" ht="13.5" customHeight="1">
      <c r="A248" s="5"/>
      <c r="B248" s="266" t="s">
        <v>400</v>
      </c>
      <c r="C248" s="243">
        <v>1.55</v>
      </c>
      <c r="D248" s="244">
        <f>+ROUND(C248*25,0)</f>
        <v>39</v>
      </c>
      <c r="E248" s="262"/>
      <c r="F248" s="68"/>
      <c r="G248" s="69" t="s">
        <v>14</v>
      </c>
      <c r="H248" s="66" t="s">
        <v>3</v>
      </c>
      <c r="I248" s="17" t="s">
        <v>4</v>
      </c>
      <c r="J248" s="67"/>
    </row>
    <row r="249" spans="1:10" ht="13.5" customHeight="1">
      <c r="A249" s="5"/>
      <c r="B249" s="242" t="s">
        <v>276</v>
      </c>
      <c r="C249" s="243">
        <v>1.49</v>
      </c>
      <c r="D249" s="244">
        <v>37</v>
      </c>
      <c r="E249" s="248"/>
      <c r="F249" s="68"/>
      <c r="G249" s="246" t="s">
        <v>233</v>
      </c>
      <c r="H249" s="243">
        <v>1.49</v>
      </c>
      <c r="I249" s="244">
        <v>37</v>
      </c>
      <c r="J249" s="261"/>
    </row>
    <row r="250" spans="1:10" ht="13.5" customHeight="1">
      <c r="A250" s="5"/>
      <c r="B250" s="266" t="s">
        <v>235</v>
      </c>
      <c r="C250" s="243">
        <v>1.49</v>
      </c>
      <c r="D250" s="244">
        <v>37</v>
      </c>
      <c r="E250" s="264"/>
      <c r="F250" s="68"/>
      <c r="G250" s="242" t="s">
        <v>154</v>
      </c>
      <c r="H250" s="243">
        <v>1.25</v>
      </c>
      <c r="I250" s="244">
        <v>31</v>
      </c>
      <c r="J250" s="262"/>
    </row>
    <row r="251" spans="1:10" ht="13.5" customHeight="1">
      <c r="A251" s="5"/>
      <c r="B251" s="242" t="s">
        <v>146</v>
      </c>
      <c r="C251" s="243">
        <v>1.39</v>
      </c>
      <c r="D251" s="244">
        <v>35</v>
      </c>
      <c r="E251" s="248"/>
      <c r="F251" s="68"/>
      <c r="G251" s="242" t="s">
        <v>259</v>
      </c>
      <c r="H251" s="243">
        <v>1.09</v>
      </c>
      <c r="I251" s="244">
        <f>+ROUND(H251*25,0)</f>
        <v>27</v>
      </c>
      <c r="J251" s="262"/>
    </row>
    <row r="252" spans="1:10" ht="13.5" customHeight="1">
      <c r="A252" s="5"/>
      <c r="B252" s="266" t="s">
        <v>338</v>
      </c>
      <c r="C252" s="267">
        <v>1.25</v>
      </c>
      <c r="D252" s="268">
        <v>31</v>
      </c>
      <c r="E252" s="262"/>
      <c r="F252" s="68"/>
      <c r="G252" s="246" t="s">
        <v>300</v>
      </c>
      <c r="H252" s="243">
        <v>0.89</v>
      </c>
      <c r="I252" s="244">
        <v>22</v>
      </c>
      <c r="J252" s="262"/>
    </row>
    <row r="253" spans="1:10" ht="13.5" customHeight="1">
      <c r="A253" s="5"/>
      <c r="B253" s="266" t="s">
        <v>458</v>
      </c>
      <c r="C253" s="267">
        <v>1.2</v>
      </c>
      <c r="D253" s="268" t="s">
        <v>459</v>
      </c>
      <c r="E253" s="262"/>
      <c r="F253" s="68"/>
      <c r="G253" s="246" t="s">
        <v>419</v>
      </c>
      <c r="H253" s="243">
        <v>0.8</v>
      </c>
      <c r="I253" s="244" t="s">
        <v>421</v>
      </c>
      <c r="J253" s="273"/>
    </row>
    <row r="254" spans="1:10" ht="13.5" customHeight="1">
      <c r="A254" s="5"/>
      <c r="B254" s="266" t="s">
        <v>236</v>
      </c>
      <c r="C254" s="243">
        <v>1.16</v>
      </c>
      <c r="D254" s="278">
        <v>29</v>
      </c>
      <c r="E254" s="262"/>
      <c r="F254" s="68"/>
      <c r="G254" s="246" t="s">
        <v>420</v>
      </c>
      <c r="H254" s="243">
        <v>0.8</v>
      </c>
      <c r="I254" s="244" t="s">
        <v>421</v>
      </c>
      <c r="J254" s="274"/>
    </row>
    <row r="255" spans="1:10" ht="13.5" customHeight="1" thickBot="1">
      <c r="A255" s="5"/>
      <c r="B255" s="279" t="s">
        <v>183</v>
      </c>
      <c r="C255" s="243">
        <v>1.05</v>
      </c>
      <c r="D255" s="278">
        <v>26</v>
      </c>
      <c r="E255" s="262"/>
      <c r="F255" s="68"/>
      <c r="G255" s="249"/>
      <c r="H255" s="243"/>
      <c r="I255" s="244"/>
      <c r="J255" s="275"/>
    </row>
    <row r="256" spans="1:10" ht="13.5" customHeight="1" thickBot="1" thickTop="1">
      <c r="A256" s="5"/>
      <c r="B256" s="280" t="s">
        <v>149</v>
      </c>
      <c r="C256" s="281">
        <v>0.8</v>
      </c>
      <c r="D256" s="278">
        <v>20</v>
      </c>
      <c r="E256" s="262"/>
      <c r="F256" s="68"/>
      <c r="G256" s="110" t="s">
        <v>217</v>
      </c>
      <c r="H256" s="107"/>
      <c r="I256" s="108"/>
      <c r="J256" s="109"/>
    </row>
    <row r="257" spans="1:10" ht="13.5" customHeight="1" thickBot="1" thickTop="1">
      <c r="A257" s="5"/>
      <c r="B257" s="110" t="s">
        <v>220</v>
      </c>
      <c r="C257" s="107"/>
      <c r="D257" s="108"/>
      <c r="E257" s="109"/>
      <c r="F257" s="68"/>
      <c r="G257" s="69" t="s">
        <v>490</v>
      </c>
      <c r="H257" s="66" t="s">
        <v>3</v>
      </c>
      <c r="I257" s="17" t="s">
        <v>4</v>
      </c>
      <c r="J257" s="67" t="s">
        <v>5</v>
      </c>
    </row>
    <row r="258" spans="1:10" ht="13.5" customHeight="1" thickTop="1">
      <c r="A258" s="5"/>
      <c r="B258" s="69" t="s">
        <v>26</v>
      </c>
      <c r="C258" s="66" t="s">
        <v>3</v>
      </c>
      <c r="D258" s="17" t="s">
        <v>4</v>
      </c>
      <c r="E258" s="67" t="s">
        <v>5</v>
      </c>
      <c r="F258" s="68"/>
      <c r="G258" s="59" t="s">
        <v>410</v>
      </c>
      <c r="H258" s="71">
        <v>1.39</v>
      </c>
      <c r="I258" s="113">
        <v>35</v>
      </c>
      <c r="J258" s="72">
        <v>39</v>
      </c>
    </row>
    <row r="259" spans="1:10" ht="13.5" customHeight="1">
      <c r="A259" s="5"/>
      <c r="B259" s="112" t="s">
        <v>155</v>
      </c>
      <c r="C259" s="116">
        <v>3.12</v>
      </c>
      <c r="D259" s="19">
        <f>+ROUND(C259*25,0)</f>
        <v>78</v>
      </c>
      <c r="E259" s="77">
        <f>+D259*1.1</f>
        <v>85.80000000000001</v>
      </c>
      <c r="F259" s="68"/>
      <c r="G259" s="70" t="s">
        <v>179</v>
      </c>
      <c r="H259" s="73">
        <v>1.26</v>
      </c>
      <c r="I259" s="113">
        <v>32</v>
      </c>
      <c r="J259" s="72">
        <v>35</v>
      </c>
    </row>
    <row r="260" spans="1:10" ht="13.5" customHeight="1">
      <c r="A260" s="5"/>
      <c r="B260" s="74" t="s">
        <v>162</v>
      </c>
      <c r="C260" s="71">
        <v>1.7</v>
      </c>
      <c r="D260" s="18">
        <v>43</v>
      </c>
      <c r="E260" s="72">
        <f>+D269*1.1</f>
        <v>47.300000000000004</v>
      </c>
      <c r="F260" s="68"/>
      <c r="G260" s="59" t="s">
        <v>324</v>
      </c>
      <c r="H260" s="71">
        <v>1.13</v>
      </c>
      <c r="I260" s="113">
        <v>28</v>
      </c>
      <c r="J260" s="72">
        <v>31</v>
      </c>
    </row>
    <row r="261" spans="1:10" ht="13.5" customHeight="1">
      <c r="A261" s="5"/>
      <c r="B261" s="27" t="s">
        <v>372</v>
      </c>
      <c r="C261" s="9">
        <v>1.57</v>
      </c>
      <c r="D261" s="7">
        <v>40</v>
      </c>
      <c r="E261" s="72">
        <v>44</v>
      </c>
      <c r="F261" s="68"/>
      <c r="G261" s="76" t="s">
        <v>152</v>
      </c>
      <c r="H261" s="71">
        <v>0.98</v>
      </c>
      <c r="I261" s="113">
        <v>25</v>
      </c>
      <c r="J261" s="72">
        <v>28</v>
      </c>
    </row>
    <row r="262" spans="1:10" ht="13.5" customHeight="1">
      <c r="A262" s="5"/>
      <c r="B262" s="78" t="s">
        <v>163</v>
      </c>
      <c r="C262" s="71">
        <v>1.42</v>
      </c>
      <c r="D262" s="18">
        <v>40</v>
      </c>
      <c r="E262" s="72">
        <v>44</v>
      </c>
      <c r="F262" s="68"/>
      <c r="G262" s="45" t="s">
        <v>180</v>
      </c>
      <c r="H262" s="204"/>
      <c r="I262" s="205"/>
      <c r="J262" s="206"/>
    </row>
    <row r="263" spans="1:10" ht="13.5" customHeight="1">
      <c r="A263" s="5"/>
      <c r="B263" s="45" t="s">
        <v>289</v>
      </c>
      <c r="C263" s="46"/>
      <c r="D263" s="13"/>
      <c r="E263" s="47"/>
      <c r="F263" s="68"/>
      <c r="G263" s="69" t="s">
        <v>14</v>
      </c>
      <c r="H263" s="66" t="s">
        <v>3</v>
      </c>
      <c r="I263" s="17" t="s">
        <v>4</v>
      </c>
      <c r="J263" s="147"/>
    </row>
    <row r="264" spans="1:10" ht="13.5" customHeight="1">
      <c r="A264" s="5"/>
      <c r="B264" s="69" t="s">
        <v>14</v>
      </c>
      <c r="C264" s="66" t="s">
        <v>3</v>
      </c>
      <c r="D264" s="17" t="s">
        <v>4</v>
      </c>
      <c r="E264" s="67"/>
      <c r="F264" s="68"/>
      <c r="G264" s="242" t="s">
        <v>181</v>
      </c>
      <c r="H264" s="243">
        <v>2.4</v>
      </c>
      <c r="I264" s="244">
        <v>60</v>
      </c>
      <c r="J264" s="245"/>
    </row>
    <row r="265" spans="1:10" ht="13.5" customHeight="1">
      <c r="A265" s="5"/>
      <c r="B265" s="258" t="s">
        <v>157</v>
      </c>
      <c r="C265" s="259">
        <v>5.83</v>
      </c>
      <c r="D265" s="260">
        <v>146</v>
      </c>
      <c r="E265" s="261"/>
      <c r="F265" s="68"/>
      <c r="G265" s="246" t="s">
        <v>334</v>
      </c>
      <c r="H265" s="243">
        <v>1.7</v>
      </c>
      <c r="I265" s="244">
        <v>43</v>
      </c>
      <c r="J265" s="247"/>
    </row>
    <row r="266" spans="1:10" ht="13.5" customHeight="1">
      <c r="A266" s="5"/>
      <c r="B266" s="242" t="s">
        <v>156</v>
      </c>
      <c r="C266" s="243">
        <v>5.2</v>
      </c>
      <c r="D266" s="244">
        <v>130</v>
      </c>
      <c r="E266" s="262"/>
      <c r="F266" s="68"/>
      <c r="G266" s="246" t="s">
        <v>227</v>
      </c>
      <c r="H266" s="243">
        <v>1.27</v>
      </c>
      <c r="I266" s="244">
        <v>32</v>
      </c>
      <c r="J266" s="248"/>
    </row>
    <row r="267" spans="1:10" ht="13.5" customHeight="1">
      <c r="A267" s="5"/>
      <c r="B267" s="263" t="s">
        <v>356</v>
      </c>
      <c r="C267" s="243">
        <v>3.1</v>
      </c>
      <c r="D267" s="244">
        <v>78</v>
      </c>
      <c r="E267" s="264"/>
      <c r="F267" s="68"/>
      <c r="G267" s="242" t="s">
        <v>153</v>
      </c>
      <c r="H267" s="243">
        <v>1.04</v>
      </c>
      <c r="I267" s="244">
        <v>26</v>
      </c>
      <c r="J267" s="247"/>
    </row>
    <row r="268" spans="1:10" ht="13.5" customHeight="1">
      <c r="A268" s="5"/>
      <c r="B268" s="265" t="s">
        <v>178</v>
      </c>
      <c r="C268" s="243">
        <v>2.59</v>
      </c>
      <c r="D268" s="244">
        <v>65</v>
      </c>
      <c r="E268" s="264"/>
      <c r="F268" s="68"/>
      <c r="G268" s="249"/>
      <c r="H268" s="250"/>
      <c r="I268" s="250"/>
      <c r="J268" s="251"/>
    </row>
    <row r="269" spans="1:10" ht="13.5" customHeight="1">
      <c r="A269" s="5"/>
      <c r="B269" s="242" t="s">
        <v>161</v>
      </c>
      <c r="C269" s="243">
        <v>1.71</v>
      </c>
      <c r="D269" s="244">
        <v>43</v>
      </c>
      <c r="E269" s="264"/>
      <c r="F269" s="68"/>
      <c r="G269" s="249"/>
      <c r="H269" s="250"/>
      <c r="I269" s="250"/>
      <c r="J269" s="251"/>
    </row>
    <row r="270" spans="1:10" ht="13.5" customHeight="1">
      <c r="A270" s="5"/>
      <c r="B270" s="266"/>
      <c r="C270" s="267"/>
      <c r="D270" s="268"/>
      <c r="E270" s="248"/>
      <c r="F270" s="68"/>
      <c r="G270" s="249"/>
      <c r="H270" s="250"/>
      <c r="I270" s="250"/>
      <c r="J270" s="251"/>
    </row>
    <row r="271" spans="1:10" ht="13.5" customHeight="1">
      <c r="A271" s="5"/>
      <c r="B271" s="266"/>
      <c r="C271" s="267"/>
      <c r="D271" s="268"/>
      <c r="E271" s="262"/>
      <c r="F271" s="68"/>
      <c r="G271" s="249"/>
      <c r="H271" s="250"/>
      <c r="I271" s="250"/>
      <c r="J271" s="251"/>
    </row>
    <row r="272" spans="1:10" ht="13.5" customHeight="1">
      <c r="A272" s="5"/>
      <c r="B272" s="246"/>
      <c r="C272" s="252"/>
      <c r="D272" s="253"/>
      <c r="E272" s="262"/>
      <c r="F272" s="68"/>
      <c r="G272" s="249"/>
      <c r="H272" s="250"/>
      <c r="I272" s="250"/>
      <c r="J272" s="251"/>
    </row>
    <row r="273" spans="1:10" ht="13.5" customHeight="1">
      <c r="A273" s="5"/>
      <c r="B273" s="246"/>
      <c r="C273" s="252"/>
      <c r="D273" s="253"/>
      <c r="E273" s="262"/>
      <c r="F273" s="68"/>
      <c r="G273" s="249"/>
      <c r="H273" s="250"/>
      <c r="I273" s="250"/>
      <c r="J273" s="251"/>
    </row>
    <row r="274" spans="1:10" ht="13.5" customHeight="1">
      <c r="A274" s="5"/>
      <c r="B274" s="246"/>
      <c r="C274" s="252"/>
      <c r="D274" s="253"/>
      <c r="E274" s="262"/>
      <c r="F274" s="68"/>
      <c r="G274" s="249"/>
      <c r="H274" s="250"/>
      <c r="I274" s="250"/>
      <c r="J274" s="251"/>
    </row>
    <row r="275" spans="1:10" ht="13.5" customHeight="1">
      <c r="A275" s="5"/>
      <c r="B275" s="246"/>
      <c r="C275" s="252"/>
      <c r="D275" s="253"/>
      <c r="E275" s="262"/>
      <c r="F275" s="68"/>
      <c r="G275" s="242"/>
      <c r="H275" s="252"/>
      <c r="I275" s="253"/>
      <c r="J275" s="247"/>
    </row>
    <row r="276" spans="1:10" ht="13.5" customHeight="1">
      <c r="A276" s="5"/>
      <c r="B276" s="246"/>
      <c r="C276" s="252"/>
      <c r="D276" s="253"/>
      <c r="E276" s="262"/>
      <c r="F276" s="68"/>
      <c r="G276" s="242"/>
      <c r="H276" s="243"/>
      <c r="I276" s="244"/>
      <c r="J276" s="248"/>
    </row>
    <row r="277" spans="1:10" ht="13.5" customHeight="1">
      <c r="A277" s="5"/>
      <c r="B277" s="246"/>
      <c r="C277" s="252"/>
      <c r="D277" s="253"/>
      <c r="E277" s="262"/>
      <c r="F277" s="68"/>
      <c r="G277" s="242"/>
      <c r="H277" s="243"/>
      <c r="I277" s="244"/>
      <c r="J277" s="248"/>
    </row>
    <row r="278" spans="1:10" ht="13.5" customHeight="1" thickBot="1">
      <c r="A278" s="5"/>
      <c r="B278" s="269"/>
      <c r="C278" s="270"/>
      <c r="D278" s="271"/>
      <c r="E278" s="272"/>
      <c r="F278" s="68"/>
      <c r="G278" s="254"/>
      <c r="H278" s="255"/>
      <c r="I278" s="256"/>
      <c r="J278" s="257"/>
    </row>
    <row r="279" spans="1:10" ht="13.5" customHeight="1" thickTop="1">
      <c r="A279" s="5"/>
      <c r="F279" s="68"/>
      <c r="G279" s="49"/>
      <c r="H279" s="48"/>
      <c r="I279" s="14"/>
      <c r="J279" s="8"/>
    </row>
    <row r="280" spans="1:10" ht="13.5" customHeight="1">
      <c r="A280" s="5"/>
      <c r="F280" s="68"/>
      <c r="G280" s="49"/>
      <c r="H280" s="48"/>
      <c r="I280" s="14"/>
      <c r="J280" s="8"/>
    </row>
    <row r="281" spans="1:10" ht="13.5" customHeight="1">
      <c r="A281" s="5"/>
      <c r="F281" s="68"/>
      <c r="G281" s="49"/>
      <c r="H281" s="48"/>
      <c r="I281" s="14"/>
      <c r="J281" s="8"/>
    </row>
    <row r="282" spans="1:10" ht="13.5" customHeight="1">
      <c r="A282" s="5"/>
      <c r="F282" s="68"/>
      <c r="G282" s="49"/>
      <c r="H282" s="48"/>
      <c r="I282" s="14"/>
      <c r="J282" s="8"/>
    </row>
    <row r="283" spans="1:10" ht="13.5" customHeight="1">
      <c r="A283" s="5"/>
      <c r="F283" s="68"/>
      <c r="G283" s="49"/>
      <c r="H283" s="48"/>
      <c r="I283" s="14"/>
      <c r="J283" s="8"/>
    </row>
    <row r="284" spans="7:10" ht="15" customHeight="1">
      <c r="G284" s="49"/>
      <c r="H284" s="48"/>
      <c r="I284" s="14"/>
      <c r="J284" s="8"/>
    </row>
    <row r="285" spans="9:10" ht="15" customHeight="1">
      <c r="I285" s="14"/>
      <c r="J285" s="8"/>
    </row>
    <row r="286" spans="9:10" ht="15" customHeight="1">
      <c r="I286" s="14"/>
      <c r="J286" s="8"/>
    </row>
    <row r="287" spans="9:10" ht="15" customHeight="1">
      <c r="I287" s="14"/>
      <c r="J287" s="8"/>
    </row>
    <row r="288" spans="9:10" ht="15" customHeight="1">
      <c r="I288" s="14"/>
      <c r="J288" s="8"/>
    </row>
    <row r="289" spans="7:10" ht="15" customHeight="1">
      <c r="G289" s="49"/>
      <c r="H289" s="48"/>
      <c r="I289" s="14"/>
      <c r="J289" s="8"/>
    </row>
    <row r="290" spans="7:10" ht="15" customHeight="1">
      <c r="G290" s="49"/>
      <c r="H290" s="48"/>
      <c r="I290" s="14"/>
      <c r="J290" s="8"/>
    </row>
    <row r="291" spans="7:10" ht="15" customHeight="1">
      <c r="G291" s="49"/>
      <c r="H291" s="48"/>
      <c r="I291" s="14"/>
      <c r="J291" s="8"/>
    </row>
    <row r="292" spans="7:10" ht="15" customHeight="1">
      <c r="G292" s="49"/>
      <c r="H292" s="48"/>
      <c r="I292" s="14"/>
      <c r="J292" s="8"/>
    </row>
    <row r="293" spans="7:10" ht="15" customHeight="1">
      <c r="G293" s="49"/>
      <c r="H293" s="48"/>
      <c r="I293" s="14"/>
      <c r="J293" s="8"/>
    </row>
    <row r="294" spans="7:10" ht="15" customHeight="1">
      <c r="G294" s="49"/>
      <c r="H294" s="48"/>
      <c r="I294" s="14"/>
      <c r="J294" s="8"/>
    </row>
    <row r="295" spans="7:10" ht="15" customHeight="1">
      <c r="G295" s="49"/>
      <c r="H295" s="48"/>
      <c r="I295" s="14"/>
      <c r="J295" s="8"/>
    </row>
    <row r="296" spans="7:10" ht="15" customHeight="1">
      <c r="G296" s="49"/>
      <c r="H296" s="48"/>
      <c r="I296" s="14"/>
      <c r="J296" s="8"/>
    </row>
    <row r="297" spans="7:10" ht="15" customHeight="1">
      <c r="G297" s="49"/>
      <c r="H297" s="48"/>
      <c r="I297" s="14"/>
      <c r="J297" s="8"/>
    </row>
    <row r="298" spans="7:10" ht="15" customHeight="1">
      <c r="G298" s="49"/>
      <c r="H298" s="48"/>
      <c r="I298" s="14"/>
      <c r="J298" s="8"/>
    </row>
    <row r="299" spans="7:10" ht="15" customHeight="1">
      <c r="G299" s="49"/>
      <c r="H299" s="48"/>
      <c r="I299" s="14"/>
      <c r="J299" s="8"/>
    </row>
    <row r="300" spans="7:10" ht="15" customHeight="1">
      <c r="G300" s="49"/>
      <c r="H300" s="48"/>
      <c r="I300" s="14"/>
      <c r="J300" s="8"/>
    </row>
    <row r="301" spans="7:10" ht="15" customHeight="1">
      <c r="G301" s="49"/>
      <c r="H301" s="48"/>
      <c r="I301" s="14"/>
      <c r="J301" s="8"/>
    </row>
    <row r="302" spans="7:10" ht="15" customHeight="1">
      <c r="G302" s="49"/>
      <c r="H302" s="48"/>
      <c r="I302" s="14"/>
      <c r="J302" s="8"/>
    </row>
    <row r="303" spans="7:10" ht="15" customHeight="1">
      <c r="G303" s="49"/>
      <c r="H303" s="48"/>
      <c r="I303" s="14"/>
      <c r="J303" s="8"/>
    </row>
    <row r="304" spans="7:10" ht="15" customHeight="1">
      <c r="G304" s="49"/>
      <c r="H304" s="48"/>
      <c r="I304" s="14"/>
      <c r="J304" s="8"/>
    </row>
    <row r="305" spans="7:10" ht="15" customHeight="1">
      <c r="G305" s="49"/>
      <c r="H305" s="48"/>
      <c r="I305" s="14"/>
      <c r="J305" s="8"/>
    </row>
    <row r="306" spans="7:10" ht="15" customHeight="1">
      <c r="G306" s="49"/>
      <c r="H306" s="48"/>
      <c r="I306" s="14"/>
      <c r="J306" s="8"/>
    </row>
    <row r="307" spans="7:10" ht="15" customHeight="1">
      <c r="G307" s="49"/>
      <c r="H307" s="48"/>
      <c r="I307" s="14"/>
      <c r="J307" s="8"/>
    </row>
    <row r="308" spans="7:10" ht="15" customHeight="1">
      <c r="G308" s="49"/>
      <c r="H308" s="48"/>
      <c r="I308" s="14"/>
      <c r="J308" s="8"/>
    </row>
    <row r="309" spans="7:10" ht="15" customHeight="1">
      <c r="G309" s="49"/>
      <c r="H309" s="48"/>
      <c r="I309" s="14"/>
      <c r="J309" s="8"/>
    </row>
    <row r="310" spans="7:10" ht="15" customHeight="1">
      <c r="G310" s="49"/>
      <c r="H310" s="48"/>
      <c r="I310" s="14"/>
      <c r="J310" s="8"/>
    </row>
    <row r="311" spans="7:10" ht="15" customHeight="1">
      <c r="G311" s="49"/>
      <c r="H311" s="48"/>
      <c r="I311" s="14"/>
      <c r="J311" s="8"/>
    </row>
    <row r="312" spans="7:10" ht="15" customHeight="1">
      <c r="G312" s="49"/>
      <c r="H312" s="48"/>
      <c r="I312" s="14"/>
      <c r="J312" s="8"/>
    </row>
    <row r="313" spans="7:10" ht="15" customHeight="1">
      <c r="G313" s="49"/>
      <c r="H313" s="48"/>
      <c r="I313" s="14"/>
      <c r="J313" s="8"/>
    </row>
    <row r="314" spans="7:10" ht="15" customHeight="1">
      <c r="G314" s="49"/>
      <c r="H314" s="48"/>
      <c r="I314" s="14"/>
      <c r="J314" s="8"/>
    </row>
    <row r="315" spans="7:10" ht="15" customHeight="1">
      <c r="G315" s="49"/>
      <c r="H315" s="48"/>
      <c r="I315" s="14"/>
      <c r="J315" s="8"/>
    </row>
    <row r="316" spans="7:10" ht="15" customHeight="1">
      <c r="G316" s="49"/>
      <c r="H316" s="48"/>
      <c r="I316" s="14"/>
      <c r="J316" s="8"/>
    </row>
    <row r="317" spans="7:10" ht="15" customHeight="1">
      <c r="G317" s="49"/>
      <c r="H317" s="48"/>
      <c r="I317" s="14"/>
      <c r="J317" s="8"/>
    </row>
    <row r="318" spans="7:10" ht="15" customHeight="1">
      <c r="G318" s="49"/>
      <c r="H318" s="48"/>
      <c r="I318" s="14"/>
      <c r="J318" s="8"/>
    </row>
    <row r="319" spans="7:10" ht="15" customHeight="1">
      <c r="G319" s="49"/>
      <c r="H319" s="48"/>
      <c r="I319" s="14"/>
      <c r="J319" s="8"/>
    </row>
    <row r="320" spans="7:10" ht="15" customHeight="1">
      <c r="G320" s="49"/>
      <c r="H320" s="48"/>
      <c r="I320" s="14"/>
      <c r="J320" s="8"/>
    </row>
    <row r="321" spans="7:10" ht="15" customHeight="1">
      <c r="G321" s="49"/>
      <c r="H321" s="48"/>
      <c r="I321" s="14"/>
      <c r="J321" s="8"/>
    </row>
    <row r="322" spans="7:10" ht="15" customHeight="1">
      <c r="G322" s="49"/>
      <c r="H322" s="48"/>
      <c r="I322" s="14"/>
      <c r="J322" s="8"/>
    </row>
    <row r="323" spans="7:10" ht="15" customHeight="1">
      <c r="G323" s="49"/>
      <c r="H323" s="48"/>
      <c r="I323" s="14"/>
      <c r="J323" s="8"/>
    </row>
    <row r="324" spans="7:10" ht="15" customHeight="1">
      <c r="G324" s="49"/>
      <c r="H324" s="48"/>
      <c r="I324" s="14"/>
      <c r="J324" s="8"/>
    </row>
    <row r="325" spans="7:10" ht="15" customHeight="1">
      <c r="G325" s="49"/>
      <c r="H325" s="48"/>
      <c r="I325" s="14"/>
      <c r="J325" s="8"/>
    </row>
    <row r="326" spans="7:10" ht="15" customHeight="1">
      <c r="G326" s="49"/>
      <c r="H326" s="48"/>
      <c r="I326" s="14"/>
      <c r="J326" s="8"/>
    </row>
    <row r="327" spans="7:10" ht="15" customHeight="1">
      <c r="G327" s="49"/>
      <c r="H327" s="48"/>
      <c r="I327" s="14"/>
      <c r="J327" s="8"/>
    </row>
    <row r="328" spans="7:10" ht="15" customHeight="1">
      <c r="G328" s="49"/>
      <c r="H328" s="48"/>
      <c r="I328" s="14"/>
      <c r="J328" s="8"/>
    </row>
    <row r="329" spans="7:10" ht="15" customHeight="1">
      <c r="G329" s="49"/>
      <c r="H329" s="48"/>
      <c r="I329" s="14"/>
      <c r="J329" s="8"/>
    </row>
    <row r="330" spans="7:10" ht="15" customHeight="1">
      <c r="G330" s="49"/>
      <c r="H330" s="48"/>
      <c r="I330" s="14"/>
      <c r="J330" s="8"/>
    </row>
    <row r="331" spans="7:10" ht="15" customHeight="1">
      <c r="G331" s="49"/>
      <c r="H331" s="48"/>
      <c r="I331" s="14"/>
      <c r="J331" s="8"/>
    </row>
    <row r="332" spans="7:10" ht="15" customHeight="1">
      <c r="G332" s="49"/>
      <c r="H332" s="48"/>
      <c r="I332" s="14"/>
      <c r="J332" s="8"/>
    </row>
    <row r="333" spans="7:10" ht="15" customHeight="1">
      <c r="G333" s="49"/>
      <c r="H333" s="48"/>
      <c r="I333" s="14"/>
      <c r="J333" s="8"/>
    </row>
    <row r="334" spans="7:10" ht="15" customHeight="1">
      <c r="G334" s="49"/>
      <c r="H334" s="48"/>
      <c r="I334" s="14"/>
      <c r="J334" s="8"/>
    </row>
    <row r="335" spans="7:10" ht="15" customHeight="1">
      <c r="G335" s="49"/>
      <c r="H335" s="48"/>
      <c r="I335" s="14"/>
      <c r="J335" s="8"/>
    </row>
    <row r="336" spans="7:10" ht="15" customHeight="1">
      <c r="G336" s="49"/>
      <c r="H336" s="48"/>
      <c r="I336" s="14"/>
      <c r="J336" s="8"/>
    </row>
    <row r="337" spans="7:10" ht="15" customHeight="1">
      <c r="G337" s="49"/>
      <c r="H337" s="48"/>
      <c r="I337" s="14"/>
      <c r="J337" s="8"/>
    </row>
    <row r="338" spans="7:10" ht="15" customHeight="1">
      <c r="G338" s="49"/>
      <c r="H338" s="48"/>
      <c r="I338" s="14"/>
      <c r="J338" s="8"/>
    </row>
    <row r="339" spans="7:10" ht="15" customHeight="1">
      <c r="G339" s="49"/>
      <c r="H339" s="48"/>
      <c r="I339" s="14"/>
      <c r="J339" s="8"/>
    </row>
    <row r="340" spans="7:10" ht="15" customHeight="1">
      <c r="G340" s="49"/>
      <c r="H340" s="48"/>
      <c r="I340" s="14"/>
      <c r="J340" s="8"/>
    </row>
    <row r="341" spans="7:10" ht="15" customHeight="1">
      <c r="G341" s="49"/>
      <c r="H341" s="48"/>
      <c r="I341" s="14"/>
      <c r="J341" s="8"/>
    </row>
    <row r="342" spans="7:10" ht="15" customHeight="1">
      <c r="G342" s="49"/>
      <c r="H342" s="48"/>
      <c r="I342" s="14"/>
      <c r="J342" s="8"/>
    </row>
    <row r="343" spans="7:10" ht="15" customHeight="1">
      <c r="G343" s="49"/>
      <c r="H343" s="48"/>
      <c r="I343" s="14"/>
      <c r="J343" s="8"/>
    </row>
    <row r="344" spans="7:10" ht="15" customHeight="1">
      <c r="G344" s="49"/>
      <c r="H344" s="48"/>
      <c r="I344" s="14"/>
      <c r="J344" s="8"/>
    </row>
    <row r="345" spans="7:10" ht="15" customHeight="1">
      <c r="G345" s="49"/>
      <c r="H345" s="48"/>
      <c r="I345" s="14"/>
      <c r="J345" s="8"/>
    </row>
    <row r="346" spans="7:10" ht="15" customHeight="1">
      <c r="G346" s="49"/>
      <c r="H346" s="48"/>
      <c r="I346" s="14"/>
      <c r="J346" s="8"/>
    </row>
    <row r="347" spans="7:10" ht="15" customHeight="1">
      <c r="G347" s="49"/>
      <c r="H347" s="48"/>
      <c r="I347" s="14"/>
      <c r="J347" s="8"/>
    </row>
    <row r="348" spans="7:10" ht="15" customHeight="1">
      <c r="G348" s="49"/>
      <c r="H348" s="48"/>
      <c r="I348" s="14"/>
      <c r="J348" s="8"/>
    </row>
    <row r="349" spans="7:10" ht="15" customHeight="1">
      <c r="G349" s="49"/>
      <c r="H349" s="48"/>
      <c r="I349" s="14"/>
      <c r="J349" s="8"/>
    </row>
    <row r="350" spans="7:10" ht="15" customHeight="1">
      <c r="G350" s="49"/>
      <c r="H350" s="48"/>
      <c r="I350" s="14"/>
      <c r="J350" s="8"/>
    </row>
    <row r="351" spans="7:10" ht="15" customHeight="1">
      <c r="G351" s="49"/>
      <c r="H351" s="48"/>
      <c r="I351" s="14"/>
      <c r="J351" s="8"/>
    </row>
    <row r="352" spans="7:10" ht="15" customHeight="1">
      <c r="G352" s="49"/>
      <c r="H352" s="48"/>
      <c r="I352" s="14"/>
      <c r="J352" s="8"/>
    </row>
    <row r="353" spans="7:10" ht="15" customHeight="1">
      <c r="G353" s="49"/>
      <c r="H353" s="48"/>
      <c r="I353" s="14"/>
      <c r="J353" s="8"/>
    </row>
    <row r="354" spans="7:10" ht="15" customHeight="1">
      <c r="G354" s="49"/>
      <c r="H354" s="48"/>
      <c r="I354" s="14"/>
      <c r="J354" s="8"/>
    </row>
    <row r="355" spans="7:10" ht="15" customHeight="1">
      <c r="G355" s="49"/>
      <c r="H355" s="48"/>
      <c r="I355" s="14"/>
      <c r="J355" s="8"/>
    </row>
    <row r="356" spans="7:10" ht="15" customHeight="1">
      <c r="G356" s="49"/>
      <c r="H356" s="48"/>
      <c r="I356" s="14"/>
      <c r="J356" s="8"/>
    </row>
    <row r="357" spans="7:10" ht="15" customHeight="1">
      <c r="G357" s="49"/>
      <c r="H357" s="48"/>
      <c r="I357" s="14"/>
      <c r="J357" s="8"/>
    </row>
    <row r="358" spans="7:10" ht="15" customHeight="1">
      <c r="G358" s="49"/>
      <c r="H358" s="48"/>
      <c r="I358" s="14"/>
      <c r="J358" s="8"/>
    </row>
    <row r="359" spans="7:10" ht="15" customHeight="1">
      <c r="G359" s="49"/>
      <c r="H359" s="48"/>
      <c r="I359" s="14"/>
      <c r="J359" s="8"/>
    </row>
    <row r="360" spans="7:10" ht="15" customHeight="1">
      <c r="G360" s="49"/>
      <c r="H360" s="48"/>
      <c r="I360" s="14"/>
      <c r="J360" s="8"/>
    </row>
    <row r="361" spans="7:10" ht="15" customHeight="1">
      <c r="G361" s="49"/>
      <c r="H361" s="48"/>
      <c r="I361" s="14"/>
      <c r="J361" s="8"/>
    </row>
    <row r="362" spans="7:10" ht="15" customHeight="1">
      <c r="G362" s="49"/>
      <c r="H362" s="48"/>
      <c r="I362" s="14"/>
      <c r="J362" s="8"/>
    </row>
    <row r="363" spans="7:10" ht="15" customHeight="1">
      <c r="G363" s="49"/>
      <c r="H363" s="48"/>
      <c r="I363" s="14"/>
      <c r="J363" s="8"/>
    </row>
    <row r="364" spans="7:10" ht="15" customHeight="1">
      <c r="G364" s="49"/>
      <c r="H364" s="48"/>
      <c r="I364" s="14"/>
      <c r="J364" s="8"/>
    </row>
    <row r="365" spans="7:10" ht="15" customHeight="1">
      <c r="G365" s="49"/>
      <c r="H365" s="48"/>
      <c r="I365" s="14"/>
      <c r="J365" s="8"/>
    </row>
    <row r="366" spans="7:10" ht="15" customHeight="1">
      <c r="G366" s="49"/>
      <c r="H366" s="48"/>
      <c r="I366" s="14"/>
      <c r="J366" s="8"/>
    </row>
    <row r="367" spans="7:10" ht="15" customHeight="1">
      <c r="G367" s="49"/>
      <c r="H367" s="48"/>
      <c r="I367" s="14"/>
      <c r="J367" s="8"/>
    </row>
    <row r="368" spans="7:10" ht="15" customHeight="1">
      <c r="G368" s="49"/>
      <c r="H368" s="48"/>
      <c r="I368" s="14"/>
      <c r="J368" s="8"/>
    </row>
    <row r="369" spans="7:10" ht="15" customHeight="1">
      <c r="G369" s="49"/>
      <c r="H369" s="48"/>
      <c r="I369" s="14"/>
      <c r="J369" s="8"/>
    </row>
    <row r="370" spans="7:10" ht="15" customHeight="1">
      <c r="G370" s="49"/>
      <c r="H370" s="48"/>
      <c r="I370" s="14"/>
      <c r="J370" s="8"/>
    </row>
    <row r="371" spans="7:10" ht="15" customHeight="1">
      <c r="G371" s="49"/>
      <c r="H371" s="48"/>
      <c r="I371" s="14"/>
      <c r="J371" s="8"/>
    </row>
    <row r="372" spans="7:10" ht="15" customHeight="1">
      <c r="G372" s="49"/>
      <c r="H372" s="48"/>
      <c r="I372" s="14"/>
      <c r="J372" s="8"/>
    </row>
    <row r="373" spans="7:10" ht="15" customHeight="1">
      <c r="G373" s="49"/>
      <c r="H373" s="48"/>
      <c r="I373" s="14"/>
      <c r="J373" s="8"/>
    </row>
    <row r="374" spans="7:10" ht="15" customHeight="1">
      <c r="G374" s="49"/>
      <c r="H374" s="48"/>
      <c r="I374" s="14"/>
      <c r="J374" s="8"/>
    </row>
    <row r="375" spans="7:10" ht="15" customHeight="1">
      <c r="G375" s="49"/>
      <c r="H375" s="48"/>
      <c r="I375" s="14"/>
      <c r="J375" s="8"/>
    </row>
    <row r="376" spans="7:10" ht="15" customHeight="1">
      <c r="G376" s="49"/>
      <c r="H376" s="48"/>
      <c r="I376" s="14"/>
      <c r="J376" s="8"/>
    </row>
    <row r="377" spans="7:10" ht="15" customHeight="1">
      <c r="G377" s="49"/>
      <c r="H377" s="48"/>
      <c r="I377" s="14"/>
      <c r="J377" s="8"/>
    </row>
    <row r="378" spans="7:10" ht="15" customHeight="1">
      <c r="G378" s="49"/>
      <c r="H378" s="48"/>
      <c r="I378" s="14"/>
      <c r="J378" s="8"/>
    </row>
    <row r="379" spans="7:10" ht="15" customHeight="1">
      <c r="G379" s="49"/>
      <c r="H379" s="48"/>
      <c r="I379" s="14"/>
      <c r="J379" s="8"/>
    </row>
    <row r="380" spans="7:10" ht="15" customHeight="1">
      <c r="G380" s="49"/>
      <c r="H380" s="48"/>
      <c r="I380" s="14"/>
      <c r="J380" s="8"/>
    </row>
    <row r="381" spans="7:10" ht="15" customHeight="1">
      <c r="G381" s="49"/>
      <c r="H381" s="48"/>
      <c r="I381" s="14"/>
      <c r="J381" s="8"/>
    </row>
    <row r="382" spans="7:10" ht="15" customHeight="1">
      <c r="G382" s="49"/>
      <c r="H382" s="48"/>
      <c r="I382" s="14"/>
      <c r="J382" s="8"/>
    </row>
    <row r="383" spans="7:10" ht="15" customHeight="1">
      <c r="G383" s="49"/>
      <c r="H383" s="48"/>
      <c r="I383" s="14"/>
      <c r="J383" s="8"/>
    </row>
    <row r="384" spans="7:10" ht="15" customHeight="1">
      <c r="G384" s="49"/>
      <c r="H384" s="48"/>
      <c r="I384" s="14"/>
      <c r="J384" s="8"/>
    </row>
    <row r="385" spans="7:10" ht="15" customHeight="1">
      <c r="G385" s="49"/>
      <c r="H385" s="48"/>
      <c r="I385" s="14"/>
      <c r="J385" s="8"/>
    </row>
    <row r="386" spans="7:10" ht="15" customHeight="1">
      <c r="G386" s="49"/>
      <c r="H386" s="48"/>
      <c r="I386" s="14"/>
      <c r="J386" s="8"/>
    </row>
    <row r="387" spans="7:10" ht="15" customHeight="1">
      <c r="G387" s="49"/>
      <c r="H387" s="48"/>
      <c r="I387" s="14"/>
      <c r="J387" s="8"/>
    </row>
    <row r="388" spans="7:10" ht="15" customHeight="1">
      <c r="G388" s="49"/>
      <c r="H388" s="48"/>
      <c r="I388" s="14"/>
      <c r="J388" s="8"/>
    </row>
    <row r="389" spans="7:10" ht="15" customHeight="1">
      <c r="G389" s="49"/>
      <c r="H389" s="48"/>
      <c r="I389" s="14"/>
      <c r="J389" s="8"/>
    </row>
    <row r="390" spans="7:10" ht="15" customHeight="1">
      <c r="G390" s="49"/>
      <c r="H390" s="48"/>
      <c r="I390" s="14"/>
      <c r="J390" s="8"/>
    </row>
    <row r="391" spans="7:10" ht="15" customHeight="1">
      <c r="G391" s="49"/>
      <c r="H391" s="48"/>
      <c r="I391" s="14"/>
      <c r="J391" s="8"/>
    </row>
    <row r="392" spans="7:10" ht="15" customHeight="1">
      <c r="G392" s="49"/>
      <c r="H392" s="48"/>
      <c r="I392" s="14"/>
      <c r="J392" s="8"/>
    </row>
    <row r="393" spans="7:10" ht="15" customHeight="1">
      <c r="G393" s="49"/>
      <c r="H393" s="48"/>
      <c r="I393" s="14"/>
      <c r="J393" s="8"/>
    </row>
    <row r="394" spans="7:10" ht="15" customHeight="1">
      <c r="G394" s="49"/>
      <c r="H394" s="48"/>
      <c r="I394" s="14"/>
      <c r="J394" s="8"/>
    </row>
    <row r="395" spans="7:10" ht="15" customHeight="1">
      <c r="G395" s="49"/>
      <c r="H395" s="48"/>
      <c r="I395" s="14"/>
      <c r="J395" s="8"/>
    </row>
    <row r="396" spans="7:10" ht="15" customHeight="1">
      <c r="G396" s="49"/>
      <c r="H396" s="48"/>
      <c r="I396" s="14"/>
      <c r="J396" s="8"/>
    </row>
    <row r="397" spans="7:10" ht="15" customHeight="1">
      <c r="G397" s="49"/>
      <c r="H397" s="48"/>
      <c r="I397" s="14"/>
      <c r="J397" s="8"/>
    </row>
    <row r="398" spans="7:10" ht="15" customHeight="1">
      <c r="G398" s="49"/>
      <c r="H398" s="48"/>
      <c r="I398" s="14"/>
      <c r="J398" s="8"/>
    </row>
    <row r="399" spans="7:10" ht="15" customHeight="1">
      <c r="G399" s="49"/>
      <c r="H399" s="48"/>
      <c r="I399" s="14"/>
      <c r="J399" s="8"/>
    </row>
    <row r="400" spans="7:10" ht="15" customHeight="1">
      <c r="G400" s="49"/>
      <c r="H400" s="48"/>
      <c r="I400" s="14"/>
      <c r="J400" s="8"/>
    </row>
    <row r="401" spans="7:10" ht="15" customHeight="1">
      <c r="G401" s="49"/>
      <c r="H401" s="48"/>
      <c r="I401" s="14"/>
      <c r="J401" s="8"/>
    </row>
    <row r="402" spans="7:10" ht="15" customHeight="1">
      <c r="G402" s="49"/>
      <c r="H402" s="48"/>
      <c r="I402" s="14"/>
      <c r="J402" s="8"/>
    </row>
    <row r="403" spans="7:10" ht="15" customHeight="1">
      <c r="G403" s="49"/>
      <c r="H403" s="48"/>
      <c r="I403" s="14"/>
      <c r="J403" s="8"/>
    </row>
    <row r="404" spans="7:10" ht="15" customHeight="1">
      <c r="G404" s="49"/>
      <c r="H404" s="48"/>
      <c r="I404" s="14"/>
      <c r="J404" s="8"/>
    </row>
    <row r="405" spans="7:10" ht="15" customHeight="1">
      <c r="G405" s="49"/>
      <c r="H405" s="48"/>
      <c r="I405" s="14"/>
      <c r="J405" s="8"/>
    </row>
    <row r="406" spans="7:10" ht="15" customHeight="1">
      <c r="G406" s="49"/>
      <c r="H406" s="48"/>
      <c r="I406" s="14"/>
      <c r="J406" s="8"/>
    </row>
    <row r="407" spans="7:10" ht="15" customHeight="1">
      <c r="G407" s="49"/>
      <c r="H407" s="48"/>
      <c r="I407" s="14"/>
      <c r="J407" s="8"/>
    </row>
    <row r="408" spans="7:10" ht="15" customHeight="1">
      <c r="G408" s="49"/>
      <c r="H408" s="48"/>
      <c r="I408" s="14"/>
      <c r="J408" s="8"/>
    </row>
    <row r="409" spans="7:10" ht="15" customHeight="1">
      <c r="G409" s="49"/>
      <c r="H409" s="48"/>
      <c r="I409" s="14"/>
      <c r="J409" s="8"/>
    </row>
    <row r="410" spans="7:10" ht="15" customHeight="1">
      <c r="G410" s="49"/>
      <c r="H410" s="48"/>
      <c r="I410" s="14"/>
      <c r="J410" s="8"/>
    </row>
    <row r="411" spans="7:10" ht="15" customHeight="1">
      <c r="G411" s="49"/>
      <c r="H411" s="48"/>
      <c r="I411" s="14"/>
      <c r="J411" s="8"/>
    </row>
    <row r="412" spans="7:10" ht="15" customHeight="1">
      <c r="G412" s="49"/>
      <c r="H412" s="48"/>
      <c r="I412" s="14"/>
      <c r="J412" s="8"/>
    </row>
    <row r="413" spans="7:10" ht="15" customHeight="1">
      <c r="G413" s="49"/>
      <c r="H413" s="48"/>
      <c r="I413" s="14"/>
      <c r="J413" s="8"/>
    </row>
    <row r="414" spans="7:10" ht="15" customHeight="1">
      <c r="G414" s="49"/>
      <c r="H414" s="48"/>
      <c r="I414" s="14"/>
      <c r="J414" s="8"/>
    </row>
    <row r="415" spans="7:10" ht="15" customHeight="1">
      <c r="G415" s="49"/>
      <c r="H415" s="48"/>
      <c r="I415" s="14"/>
      <c r="J415" s="8"/>
    </row>
    <row r="416" spans="7:10" ht="15" customHeight="1">
      <c r="G416" s="49"/>
      <c r="H416" s="48"/>
      <c r="I416" s="14"/>
      <c r="J416" s="8"/>
    </row>
    <row r="417" spans="7:10" ht="15" customHeight="1">
      <c r="G417" s="49"/>
      <c r="H417" s="48"/>
      <c r="I417" s="14"/>
      <c r="J417" s="8"/>
    </row>
    <row r="418" spans="7:10" ht="15" customHeight="1">
      <c r="G418" s="49"/>
      <c r="H418" s="48"/>
      <c r="I418" s="14"/>
      <c r="J418" s="8"/>
    </row>
    <row r="419" spans="7:10" ht="15" customHeight="1">
      <c r="G419" s="49"/>
      <c r="H419" s="48"/>
      <c r="I419" s="14"/>
      <c r="J419" s="8"/>
    </row>
    <row r="420" spans="7:10" ht="15" customHeight="1">
      <c r="G420" s="49"/>
      <c r="H420" s="48"/>
      <c r="I420" s="14"/>
      <c r="J420" s="8"/>
    </row>
    <row r="421" spans="7:10" ht="15" customHeight="1">
      <c r="G421" s="49"/>
      <c r="H421" s="48"/>
      <c r="I421" s="14"/>
      <c r="J421" s="8"/>
    </row>
    <row r="422" spans="7:10" ht="15" customHeight="1">
      <c r="G422" s="49"/>
      <c r="H422" s="48"/>
      <c r="I422" s="14"/>
      <c r="J422" s="8"/>
    </row>
    <row r="423" spans="7:10" ht="15" customHeight="1">
      <c r="G423" s="49"/>
      <c r="H423" s="48"/>
      <c r="I423" s="14"/>
      <c r="J423" s="8"/>
    </row>
    <row r="424" spans="7:10" ht="15" customHeight="1">
      <c r="G424" s="49"/>
      <c r="H424" s="48"/>
      <c r="I424" s="14"/>
      <c r="J424" s="8"/>
    </row>
    <row r="425" spans="7:10" ht="15" customHeight="1">
      <c r="G425" s="49"/>
      <c r="H425" s="48"/>
      <c r="I425" s="14"/>
      <c r="J425" s="8"/>
    </row>
    <row r="426" spans="7:10" ht="15" customHeight="1">
      <c r="G426" s="49"/>
      <c r="H426" s="48"/>
      <c r="I426" s="14"/>
      <c r="J426" s="8"/>
    </row>
    <row r="427" spans="7:10" ht="15" customHeight="1">
      <c r="G427" s="49"/>
      <c r="H427" s="48"/>
      <c r="I427" s="14"/>
      <c r="J427" s="8"/>
    </row>
    <row r="428" spans="7:10" ht="15" customHeight="1">
      <c r="G428" s="49"/>
      <c r="H428" s="48"/>
      <c r="I428" s="14"/>
      <c r="J428" s="8"/>
    </row>
    <row r="429" spans="7:10" ht="15" customHeight="1">
      <c r="G429" s="49"/>
      <c r="H429" s="48"/>
      <c r="I429" s="14"/>
      <c r="J429" s="8"/>
    </row>
    <row r="430" spans="7:10" ht="15" customHeight="1">
      <c r="G430" s="49"/>
      <c r="H430" s="48"/>
      <c r="I430" s="14"/>
      <c r="J430" s="8"/>
    </row>
    <row r="431" spans="7:10" ht="15" customHeight="1">
      <c r="G431" s="49"/>
      <c r="H431" s="48"/>
      <c r="I431" s="14"/>
      <c r="J431" s="8"/>
    </row>
    <row r="432" spans="7:10" ht="15" customHeight="1">
      <c r="G432" s="49"/>
      <c r="H432" s="48"/>
      <c r="I432" s="14"/>
      <c r="J432" s="8"/>
    </row>
    <row r="433" spans="7:10" ht="15" customHeight="1">
      <c r="G433" s="49"/>
      <c r="H433" s="48"/>
      <c r="I433" s="14"/>
      <c r="J433" s="8"/>
    </row>
    <row r="434" spans="7:10" ht="15" customHeight="1">
      <c r="G434" s="49"/>
      <c r="H434" s="48"/>
      <c r="I434" s="14"/>
      <c r="J434" s="8"/>
    </row>
    <row r="435" spans="7:10" ht="15" customHeight="1">
      <c r="G435" s="49"/>
      <c r="H435" s="48"/>
      <c r="I435" s="14"/>
      <c r="J435" s="8"/>
    </row>
    <row r="436" spans="7:10" ht="15" customHeight="1">
      <c r="G436" s="49"/>
      <c r="H436" s="48"/>
      <c r="I436" s="14"/>
      <c r="J436" s="8"/>
    </row>
    <row r="437" spans="7:10" ht="15" customHeight="1">
      <c r="G437" s="49"/>
      <c r="H437" s="48"/>
      <c r="I437" s="14"/>
      <c r="J437" s="8"/>
    </row>
    <row r="438" spans="7:10" ht="15" customHeight="1">
      <c r="G438" s="49"/>
      <c r="H438" s="48"/>
      <c r="I438" s="14"/>
      <c r="J438" s="8"/>
    </row>
    <row r="439" spans="7:10" ht="15" customHeight="1">
      <c r="G439" s="49"/>
      <c r="H439" s="48"/>
      <c r="I439" s="14"/>
      <c r="J439" s="8"/>
    </row>
    <row r="440" spans="7:10" ht="15" customHeight="1">
      <c r="G440" s="49"/>
      <c r="H440" s="48"/>
      <c r="I440" s="14"/>
      <c r="J440" s="8"/>
    </row>
    <row r="441" spans="7:10" ht="15" customHeight="1">
      <c r="G441" s="49"/>
      <c r="H441" s="48"/>
      <c r="I441" s="14"/>
      <c r="J441" s="8"/>
    </row>
    <row r="442" spans="7:10" ht="15" customHeight="1">
      <c r="G442" s="49"/>
      <c r="H442" s="48"/>
      <c r="I442" s="14"/>
      <c r="J442" s="8"/>
    </row>
    <row r="443" spans="7:10" ht="15" customHeight="1">
      <c r="G443" s="49"/>
      <c r="H443" s="48"/>
      <c r="I443" s="14"/>
      <c r="J443" s="8"/>
    </row>
    <row r="444" spans="7:10" ht="15" customHeight="1">
      <c r="G444" s="49"/>
      <c r="H444" s="48"/>
      <c r="I444" s="14"/>
      <c r="J444" s="8"/>
    </row>
    <row r="445" spans="7:10" ht="15" customHeight="1">
      <c r="G445" s="49"/>
      <c r="H445" s="48"/>
      <c r="I445" s="14"/>
      <c r="J445" s="8"/>
    </row>
    <row r="446" spans="7:10" ht="15" customHeight="1">
      <c r="G446" s="49"/>
      <c r="H446" s="48"/>
      <c r="I446" s="14"/>
      <c r="J446" s="8"/>
    </row>
    <row r="447" spans="7:10" ht="15" customHeight="1">
      <c r="G447" s="49"/>
      <c r="H447" s="48"/>
      <c r="I447" s="14"/>
      <c r="J447" s="8"/>
    </row>
    <row r="448" spans="7:10" ht="15" customHeight="1">
      <c r="G448" s="49"/>
      <c r="H448" s="48"/>
      <c r="I448" s="14"/>
      <c r="J448" s="8"/>
    </row>
    <row r="449" spans="7:10" ht="15" customHeight="1">
      <c r="G449" s="49"/>
      <c r="H449" s="48"/>
      <c r="I449" s="14"/>
      <c r="J449" s="8"/>
    </row>
    <row r="450" spans="7:10" ht="15" customHeight="1">
      <c r="G450" s="49"/>
      <c r="H450" s="48"/>
      <c r="I450" s="14"/>
      <c r="J450" s="8"/>
    </row>
    <row r="451" spans="7:10" ht="15" customHeight="1">
      <c r="G451" s="49"/>
      <c r="H451" s="48"/>
      <c r="I451" s="14"/>
      <c r="J451" s="8"/>
    </row>
    <row r="452" spans="7:10" ht="15" customHeight="1">
      <c r="G452" s="49"/>
      <c r="H452" s="48"/>
      <c r="I452" s="14"/>
      <c r="J452" s="8"/>
    </row>
    <row r="453" spans="7:10" ht="15" customHeight="1">
      <c r="G453" s="49"/>
      <c r="H453" s="48"/>
      <c r="I453" s="14"/>
      <c r="J453" s="8"/>
    </row>
    <row r="454" spans="7:10" ht="15" customHeight="1">
      <c r="G454" s="49"/>
      <c r="H454" s="48"/>
      <c r="I454" s="14"/>
      <c r="J454" s="8"/>
    </row>
    <row r="455" spans="7:10" ht="15" customHeight="1">
      <c r="G455" s="49"/>
      <c r="H455" s="48"/>
      <c r="I455" s="14"/>
      <c r="J455" s="8"/>
    </row>
    <row r="456" spans="7:10" ht="15" customHeight="1">
      <c r="G456" s="49"/>
      <c r="H456" s="48"/>
      <c r="I456" s="14"/>
      <c r="J456" s="8"/>
    </row>
    <row r="457" spans="7:10" ht="15" customHeight="1">
      <c r="G457" s="49"/>
      <c r="H457" s="48"/>
      <c r="I457" s="14"/>
      <c r="J457" s="8"/>
    </row>
    <row r="458" spans="7:10" ht="15" customHeight="1">
      <c r="G458" s="49"/>
      <c r="H458" s="48"/>
      <c r="I458" s="14"/>
      <c r="J458" s="8"/>
    </row>
    <row r="459" spans="7:10" ht="15" customHeight="1">
      <c r="G459" s="49"/>
      <c r="H459" s="48"/>
      <c r="I459" s="14"/>
      <c r="J459" s="8"/>
    </row>
    <row r="460" spans="7:10" ht="15" customHeight="1">
      <c r="G460" s="49"/>
      <c r="H460" s="48"/>
      <c r="I460" s="14"/>
      <c r="J460" s="8"/>
    </row>
    <row r="461" spans="7:10" ht="15" customHeight="1">
      <c r="G461" s="49"/>
      <c r="H461" s="48"/>
      <c r="I461" s="14"/>
      <c r="J461" s="8"/>
    </row>
    <row r="462" spans="7:10" ht="15" customHeight="1">
      <c r="G462" s="49"/>
      <c r="H462" s="48"/>
      <c r="I462" s="14"/>
      <c r="J462" s="8"/>
    </row>
    <row r="463" spans="7:10" ht="15" customHeight="1">
      <c r="G463" s="49"/>
      <c r="H463" s="48"/>
      <c r="I463" s="14"/>
      <c r="J463" s="8"/>
    </row>
    <row r="464" spans="7:10" ht="15" customHeight="1">
      <c r="G464" s="49"/>
      <c r="H464" s="48"/>
      <c r="I464" s="14"/>
      <c r="J464" s="8"/>
    </row>
    <row r="465" spans="7:10" ht="15" customHeight="1">
      <c r="G465" s="49"/>
      <c r="H465" s="48"/>
      <c r="I465" s="14"/>
      <c r="J465" s="8"/>
    </row>
    <row r="466" spans="7:10" ht="15" customHeight="1">
      <c r="G466" s="49"/>
      <c r="H466" s="48"/>
      <c r="I466" s="14"/>
      <c r="J466" s="8"/>
    </row>
    <row r="467" spans="7:10" ht="15" customHeight="1">
      <c r="G467" s="49"/>
      <c r="H467" s="48"/>
      <c r="I467" s="14"/>
      <c r="J467" s="8"/>
    </row>
    <row r="468" spans="7:10" ht="15" customHeight="1">
      <c r="G468" s="49"/>
      <c r="H468" s="48"/>
      <c r="I468" s="14"/>
      <c r="J468" s="8"/>
    </row>
    <row r="469" spans="7:10" ht="15" customHeight="1">
      <c r="G469" s="49"/>
      <c r="H469" s="48"/>
      <c r="I469" s="14"/>
      <c r="J469" s="8"/>
    </row>
    <row r="470" spans="7:10" ht="15" customHeight="1">
      <c r="G470" s="49"/>
      <c r="H470" s="48"/>
      <c r="I470" s="14"/>
      <c r="J470" s="8"/>
    </row>
    <row r="471" spans="7:10" ht="15" customHeight="1">
      <c r="G471" s="49"/>
      <c r="H471" s="48"/>
      <c r="I471" s="14"/>
      <c r="J471" s="8"/>
    </row>
    <row r="472" spans="7:10" ht="15" customHeight="1">
      <c r="G472" s="49"/>
      <c r="H472" s="48"/>
      <c r="I472" s="14"/>
      <c r="J472" s="8"/>
    </row>
    <row r="473" spans="7:10" ht="15" customHeight="1">
      <c r="G473" s="49"/>
      <c r="H473" s="48"/>
      <c r="I473" s="14"/>
      <c r="J473" s="8"/>
    </row>
    <row r="474" spans="7:10" ht="15" customHeight="1">
      <c r="G474" s="49"/>
      <c r="H474" s="48"/>
      <c r="I474" s="14"/>
      <c r="J474" s="8"/>
    </row>
    <row r="475" spans="7:10" ht="15" customHeight="1">
      <c r="G475" s="49"/>
      <c r="H475" s="48"/>
      <c r="I475" s="14"/>
      <c r="J475" s="8"/>
    </row>
    <row r="476" spans="7:10" ht="15" customHeight="1">
      <c r="G476" s="49"/>
      <c r="H476" s="48"/>
      <c r="I476" s="14"/>
      <c r="J476" s="8"/>
    </row>
    <row r="477" spans="7:10" ht="15" customHeight="1">
      <c r="G477" s="49"/>
      <c r="H477" s="48"/>
      <c r="I477" s="14"/>
      <c r="J477" s="8"/>
    </row>
    <row r="478" spans="7:10" ht="15" customHeight="1">
      <c r="G478" s="49"/>
      <c r="H478" s="48"/>
      <c r="I478" s="14"/>
      <c r="J478" s="8"/>
    </row>
    <row r="479" spans="7:10" ht="15" customHeight="1">
      <c r="G479" s="49"/>
      <c r="H479" s="48"/>
      <c r="I479" s="14"/>
      <c r="J479" s="8"/>
    </row>
    <row r="480" spans="7:10" ht="15" customHeight="1">
      <c r="G480" s="49"/>
      <c r="H480" s="48"/>
      <c r="I480" s="14"/>
      <c r="J480" s="8"/>
    </row>
    <row r="481" spans="7:10" ht="15" customHeight="1">
      <c r="G481" s="49"/>
      <c r="H481" s="48"/>
      <c r="I481" s="14"/>
      <c r="J481" s="8"/>
    </row>
    <row r="482" spans="7:10" ht="15" customHeight="1">
      <c r="G482" s="49"/>
      <c r="H482" s="48"/>
      <c r="I482" s="14"/>
      <c r="J482" s="8"/>
    </row>
    <row r="483" spans="7:10" ht="15" customHeight="1">
      <c r="G483" s="49"/>
      <c r="H483" s="48"/>
      <c r="I483" s="14"/>
      <c r="J483" s="8"/>
    </row>
    <row r="484" spans="7:10" ht="15" customHeight="1">
      <c r="G484" s="49"/>
      <c r="H484" s="48"/>
      <c r="I484" s="14"/>
      <c r="J484" s="8"/>
    </row>
    <row r="485" spans="7:10" ht="15" customHeight="1">
      <c r="G485" s="49"/>
      <c r="H485" s="48"/>
      <c r="I485" s="14"/>
      <c r="J485" s="8"/>
    </row>
    <row r="486" spans="7:10" ht="15" customHeight="1">
      <c r="G486" s="49"/>
      <c r="H486" s="48"/>
      <c r="I486" s="14"/>
      <c r="J486" s="8"/>
    </row>
    <row r="487" spans="7:10" ht="15" customHeight="1">
      <c r="G487" s="49"/>
      <c r="H487" s="48"/>
      <c r="I487" s="14"/>
      <c r="J487" s="8"/>
    </row>
    <row r="488" spans="7:10" ht="15" customHeight="1">
      <c r="G488" s="49"/>
      <c r="H488" s="48"/>
      <c r="I488" s="14"/>
      <c r="J488" s="8"/>
    </row>
    <row r="489" spans="7:10" ht="15" customHeight="1">
      <c r="G489" s="49"/>
      <c r="H489" s="48"/>
      <c r="I489" s="14"/>
      <c r="J489" s="8"/>
    </row>
    <row r="490" spans="7:10" ht="15" customHeight="1">
      <c r="G490" s="49"/>
      <c r="H490" s="48"/>
      <c r="I490" s="14"/>
      <c r="J490" s="8"/>
    </row>
    <row r="491" spans="7:10" ht="15" customHeight="1">
      <c r="G491" s="49"/>
      <c r="H491" s="48"/>
      <c r="I491" s="14"/>
      <c r="J491" s="8"/>
    </row>
    <row r="492" spans="7:10" ht="15" customHeight="1">
      <c r="G492" s="49"/>
      <c r="H492" s="48"/>
      <c r="I492" s="14"/>
      <c r="J492" s="8"/>
    </row>
    <row r="493" spans="7:10" ht="15" customHeight="1">
      <c r="G493" s="49"/>
      <c r="H493" s="48"/>
      <c r="I493" s="14"/>
      <c r="J493" s="8"/>
    </row>
    <row r="494" spans="7:10" ht="15" customHeight="1">
      <c r="G494" s="49"/>
      <c r="H494" s="48"/>
      <c r="I494" s="14"/>
      <c r="J494" s="8"/>
    </row>
    <row r="495" spans="7:10" ht="15" customHeight="1">
      <c r="G495" s="49"/>
      <c r="H495" s="48"/>
      <c r="I495" s="14"/>
      <c r="J495" s="8"/>
    </row>
    <row r="496" spans="7:10" ht="15" customHeight="1">
      <c r="G496" s="49"/>
      <c r="H496" s="48"/>
      <c r="I496" s="14"/>
      <c r="J496" s="8"/>
    </row>
    <row r="497" spans="7:10" ht="15" customHeight="1">
      <c r="G497" s="49"/>
      <c r="H497" s="48"/>
      <c r="I497" s="14"/>
      <c r="J497" s="8"/>
    </row>
    <row r="498" spans="7:10" ht="15" customHeight="1">
      <c r="G498" s="49"/>
      <c r="H498" s="48"/>
      <c r="I498" s="14"/>
      <c r="J498" s="8"/>
    </row>
    <row r="499" spans="7:10" ht="15" customHeight="1">
      <c r="G499" s="49"/>
      <c r="H499" s="48"/>
      <c r="I499" s="14"/>
      <c r="J499" s="8"/>
    </row>
    <row r="500" spans="7:10" ht="15" customHeight="1">
      <c r="G500" s="49"/>
      <c r="H500" s="48"/>
      <c r="I500" s="14"/>
      <c r="J500" s="8"/>
    </row>
    <row r="501" spans="7:10" ht="15" customHeight="1">
      <c r="G501" s="49"/>
      <c r="H501" s="48"/>
      <c r="I501" s="14"/>
      <c r="J501" s="8"/>
    </row>
    <row r="502" spans="7:10" ht="15" customHeight="1">
      <c r="G502" s="49"/>
      <c r="H502" s="48"/>
      <c r="I502" s="14"/>
      <c r="J502" s="8"/>
    </row>
    <row r="503" spans="7:10" ht="15" customHeight="1">
      <c r="G503" s="49"/>
      <c r="H503" s="48"/>
      <c r="I503" s="14"/>
      <c r="J503" s="8"/>
    </row>
    <row r="504" spans="7:10" ht="15" customHeight="1">
      <c r="G504" s="49"/>
      <c r="H504" s="48"/>
      <c r="I504" s="14"/>
      <c r="J504" s="8"/>
    </row>
    <row r="505" spans="7:10" ht="15" customHeight="1">
      <c r="G505" s="49"/>
      <c r="H505" s="48"/>
      <c r="I505" s="14"/>
      <c r="J505" s="8"/>
    </row>
    <row r="506" spans="7:10" ht="15" customHeight="1">
      <c r="G506" s="49"/>
      <c r="H506" s="48"/>
      <c r="I506" s="14"/>
      <c r="J506" s="8"/>
    </row>
    <row r="507" spans="7:10" ht="15" customHeight="1">
      <c r="G507" s="49"/>
      <c r="H507" s="48"/>
      <c r="I507" s="14"/>
      <c r="J507" s="8"/>
    </row>
    <row r="508" spans="7:10" ht="15" customHeight="1">
      <c r="G508" s="49"/>
      <c r="H508" s="48"/>
      <c r="I508" s="14"/>
      <c r="J508" s="8"/>
    </row>
    <row r="509" spans="7:10" ht="15" customHeight="1">
      <c r="G509" s="49"/>
      <c r="H509" s="48"/>
      <c r="I509" s="14"/>
      <c r="J509" s="8"/>
    </row>
    <row r="510" spans="7:10" ht="15" customHeight="1">
      <c r="G510" s="49"/>
      <c r="H510" s="48"/>
      <c r="I510" s="14"/>
      <c r="J510" s="8"/>
    </row>
    <row r="511" spans="7:10" ht="15" customHeight="1">
      <c r="G511" s="49"/>
      <c r="H511" s="48"/>
      <c r="I511" s="14"/>
      <c r="J511" s="8"/>
    </row>
    <row r="512" spans="7:10" ht="15" customHeight="1">
      <c r="G512" s="49"/>
      <c r="H512" s="48"/>
      <c r="I512" s="14"/>
      <c r="J512" s="8"/>
    </row>
    <row r="513" spans="7:10" ht="15" customHeight="1">
      <c r="G513" s="49"/>
      <c r="H513" s="48"/>
      <c r="I513" s="14"/>
      <c r="J513" s="8"/>
    </row>
    <row r="514" spans="7:10" ht="15" customHeight="1">
      <c r="G514" s="49"/>
      <c r="H514" s="48"/>
      <c r="I514" s="14"/>
      <c r="J514" s="8"/>
    </row>
    <row r="515" spans="7:10" ht="15" customHeight="1">
      <c r="G515" s="49"/>
      <c r="H515" s="48"/>
      <c r="I515" s="14"/>
      <c r="J515" s="8"/>
    </row>
    <row r="516" spans="7:10" ht="15" customHeight="1">
      <c r="G516" s="49"/>
      <c r="H516" s="48"/>
      <c r="I516" s="14"/>
      <c r="J516" s="8"/>
    </row>
    <row r="517" spans="7:10" ht="15" customHeight="1">
      <c r="G517" s="49"/>
      <c r="H517" s="48"/>
      <c r="I517" s="14"/>
      <c r="J517" s="8"/>
    </row>
    <row r="518" spans="7:10" ht="15" customHeight="1">
      <c r="G518" s="49"/>
      <c r="H518" s="48"/>
      <c r="I518" s="14"/>
      <c r="J518" s="8"/>
    </row>
    <row r="519" spans="7:10" ht="15" customHeight="1">
      <c r="G519" s="49"/>
      <c r="H519" s="48"/>
      <c r="I519" s="14"/>
      <c r="J519" s="8"/>
    </row>
    <row r="520" spans="7:10" ht="15" customHeight="1">
      <c r="G520" s="49"/>
      <c r="H520" s="48"/>
      <c r="I520" s="14"/>
      <c r="J520" s="8"/>
    </row>
    <row r="521" spans="7:10" ht="15" customHeight="1">
      <c r="G521" s="49"/>
      <c r="H521" s="48"/>
      <c r="I521" s="14"/>
      <c r="J521" s="8"/>
    </row>
    <row r="522" spans="7:10" ht="15" customHeight="1">
      <c r="G522" s="49"/>
      <c r="H522" s="48"/>
      <c r="I522" s="14"/>
      <c r="J522" s="8"/>
    </row>
    <row r="523" spans="7:10" ht="15" customHeight="1">
      <c r="G523" s="49"/>
      <c r="H523" s="48"/>
      <c r="I523" s="14"/>
      <c r="J523" s="8"/>
    </row>
    <row r="524" spans="7:10" ht="15" customHeight="1">
      <c r="G524" s="49"/>
      <c r="H524" s="48"/>
      <c r="I524" s="14"/>
      <c r="J524" s="8"/>
    </row>
    <row r="525" spans="7:10" ht="15" customHeight="1">
      <c r="G525" s="49"/>
      <c r="H525" s="48"/>
      <c r="I525" s="14"/>
      <c r="J525" s="8"/>
    </row>
    <row r="526" spans="7:10" ht="15" customHeight="1">
      <c r="G526" s="49"/>
      <c r="H526" s="48"/>
      <c r="I526" s="14"/>
      <c r="J526" s="8"/>
    </row>
    <row r="527" spans="7:10" ht="15" customHeight="1">
      <c r="G527" s="49"/>
      <c r="H527" s="48"/>
      <c r="I527" s="14"/>
      <c r="J527" s="8"/>
    </row>
    <row r="528" spans="7:10" ht="15" customHeight="1">
      <c r="G528" s="49"/>
      <c r="H528" s="48"/>
      <c r="I528" s="14"/>
      <c r="J528" s="8"/>
    </row>
    <row r="529" spans="7:10" ht="15" customHeight="1">
      <c r="G529" s="49"/>
      <c r="H529" s="48"/>
      <c r="I529" s="14"/>
      <c r="J529" s="8"/>
    </row>
    <row r="530" spans="7:10" ht="15" customHeight="1">
      <c r="G530" s="49"/>
      <c r="H530" s="48"/>
      <c r="I530" s="14"/>
      <c r="J530" s="8"/>
    </row>
    <row r="531" spans="7:10" ht="15" customHeight="1">
      <c r="G531" s="49"/>
      <c r="H531" s="48"/>
      <c r="I531" s="14"/>
      <c r="J531" s="8"/>
    </row>
    <row r="532" spans="7:10" ht="15" customHeight="1">
      <c r="G532" s="49"/>
      <c r="H532" s="48"/>
      <c r="I532" s="14"/>
      <c r="J532" s="8"/>
    </row>
    <row r="533" spans="7:10" ht="15" customHeight="1">
      <c r="G533" s="49"/>
      <c r="H533" s="48"/>
      <c r="I533" s="14"/>
      <c r="J533" s="8"/>
    </row>
    <row r="534" spans="7:10" ht="15" customHeight="1">
      <c r="G534" s="49"/>
      <c r="H534" s="48"/>
      <c r="I534" s="14"/>
      <c r="J534" s="8"/>
    </row>
    <row r="535" spans="7:10" ht="15" customHeight="1">
      <c r="G535" s="49"/>
      <c r="H535" s="48"/>
      <c r="I535" s="14"/>
      <c r="J535" s="8"/>
    </row>
    <row r="536" spans="7:10" ht="15" customHeight="1">
      <c r="G536" s="49"/>
      <c r="H536" s="48"/>
      <c r="I536" s="14"/>
      <c r="J536" s="8"/>
    </row>
    <row r="537" spans="7:10" ht="15" customHeight="1">
      <c r="G537" s="49"/>
      <c r="H537" s="48"/>
      <c r="I537" s="14"/>
      <c r="J537" s="8"/>
    </row>
    <row r="538" spans="7:10" ht="15" customHeight="1">
      <c r="G538" s="49"/>
      <c r="H538" s="48"/>
      <c r="I538" s="14"/>
      <c r="J538" s="8"/>
    </row>
    <row r="539" spans="7:10" ht="15" customHeight="1">
      <c r="G539" s="49"/>
      <c r="H539" s="48"/>
      <c r="I539" s="14"/>
      <c r="J539" s="8"/>
    </row>
    <row r="540" spans="7:10" ht="15" customHeight="1">
      <c r="G540" s="49"/>
      <c r="H540" s="48"/>
      <c r="I540" s="14"/>
      <c r="J540" s="8"/>
    </row>
    <row r="541" spans="7:10" ht="15" customHeight="1">
      <c r="G541" s="49"/>
      <c r="H541" s="48"/>
      <c r="I541" s="14"/>
      <c r="J541" s="8"/>
    </row>
    <row r="542" spans="7:10" ht="15" customHeight="1">
      <c r="G542" s="49"/>
      <c r="H542" s="48"/>
      <c r="I542" s="14"/>
      <c r="J542" s="8"/>
    </row>
    <row r="543" spans="7:10" ht="15" customHeight="1">
      <c r="G543" s="49"/>
      <c r="H543" s="48"/>
      <c r="I543" s="14"/>
      <c r="J543" s="8"/>
    </row>
    <row r="544" spans="7:10" ht="15" customHeight="1">
      <c r="G544" s="49"/>
      <c r="H544" s="48"/>
      <c r="I544" s="14"/>
      <c r="J544" s="8"/>
    </row>
    <row r="545" spans="7:10" ht="15" customHeight="1">
      <c r="G545" s="49"/>
      <c r="H545" s="48"/>
      <c r="I545" s="14"/>
      <c r="J545" s="8"/>
    </row>
    <row r="546" spans="7:10" ht="15" customHeight="1">
      <c r="G546" s="49"/>
      <c r="H546" s="48"/>
      <c r="I546" s="14"/>
      <c r="J546" s="8"/>
    </row>
    <row r="547" spans="7:10" ht="15" customHeight="1">
      <c r="G547" s="49"/>
      <c r="H547" s="48"/>
      <c r="I547" s="14"/>
      <c r="J547" s="8"/>
    </row>
    <row r="548" spans="7:10" ht="15" customHeight="1">
      <c r="G548" s="49"/>
      <c r="H548" s="48"/>
      <c r="I548" s="14"/>
      <c r="J548" s="8"/>
    </row>
    <row r="549" spans="7:10" ht="15" customHeight="1">
      <c r="G549" s="49"/>
      <c r="H549" s="48"/>
      <c r="I549" s="14"/>
      <c r="J549" s="8"/>
    </row>
    <row r="550" spans="7:10" ht="15" customHeight="1">
      <c r="G550" s="49"/>
      <c r="H550" s="48"/>
      <c r="I550" s="14"/>
      <c r="J550" s="8"/>
    </row>
    <row r="551" spans="7:10" ht="15" customHeight="1">
      <c r="G551" s="49"/>
      <c r="H551" s="48"/>
      <c r="I551" s="14"/>
      <c r="J551" s="8"/>
    </row>
    <row r="552" spans="7:10" ht="15" customHeight="1">
      <c r="G552" s="49"/>
      <c r="H552" s="48"/>
      <c r="I552" s="14"/>
      <c r="J552" s="8"/>
    </row>
    <row r="553" spans="7:10" ht="15" customHeight="1">
      <c r="G553" s="49"/>
      <c r="H553" s="48"/>
      <c r="I553" s="14"/>
      <c r="J553" s="8"/>
    </row>
    <row r="554" spans="7:10" ht="15" customHeight="1">
      <c r="G554" s="49"/>
      <c r="H554" s="48"/>
      <c r="I554" s="14"/>
      <c r="J554" s="8"/>
    </row>
    <row r="555" spans="7:10" ht="15" customHeight="1">
      <c r="G555" s="49"/>
      <c r="H555" s="48"/>
      <c r="I555" s="14"/>
      <c r="J555" s="8"/>
    </row>
    <row r="556" spans="7:10" ht="15" customHeight="1">
      <c r="G556" s="49"/>
      <c r="H556" s="48"/>
      <c r="I556" s="14"/>
      <c r="J556" s="8"/>
    </row>
    <row r="557" spans="7:10" ht="15" customHeight="1">
      <c r="G557" s="49"/>
      <c r="H557" s="48"/>
      <c r="I557" s="14"/>
      <c r="J557" s="8"/>
    </row>
    <row r="558" spans="7:10" ht="15" customHeight="1">
      <c r="G558" s="49"/>
      <c r="H558" s="48"/>
      <c r="I558" s="14"/>
      <c r="J558" s="8"/>
    </row>
    <row r="559" spans="7:10" ht="15" customHeight="1">
      <c r="G559" s="49"/>
      <c r="H559" s="48"/>
      <c r="I559" s="14"/>
      <c r="J559" s="8"/>
    </row>
    <row r="560" spans="7:10" ht="15" customHeight="1">
      <c r="G560" s="49"/>
      <c r="H560" s="48"/>
      <c r="I560" s="14"/>
      <c r="J560" s="8"/>
    </row>
    <row r="561" spans="7:10" ht="15" customHeight="1">
      <c r="G561" s="49"/>
      <c r="H561" s="48"/>
      <c r="I561" s="14"/>
      <c r="J561" s="8"/>
    </row>
    <row r="562" spans="7:10" ht="15" customHeight="1">
      <c r="G562" s="49"/>
      <c r="H562" s="48"/>
      <c r="I562" s="14"/>
      <c r="J562" s="8"/>
    </row>
    <row r="563" spans="7:10" ht="15" customHeight="1">
      <c r="G563" s="49"/>
      <c r="H563" s="48"/>
      <c r="I563" s="14"/>
      <c r="J563" s="8"/>
    </row>
    <row r="564" spans="7:10" ht="15" customHeight="1">
      <c r="G564" s="49"/>
      <c r="H564" s="48"/>
      <c r="I564" s="14"/>
      <c r="J564" s="8"/>
    </row>
    <row r="565" spans="7:10" ht="15" customHeight="1">
      <c r="G565" s="49"/>
      <c r="H565" s="48"/>
      <c r="I565" s="14"/>
      <c r="J565" s="8"/>
    </row>
    <row r="566" spans="7:10" ht="15" customHeight="1">
      <c r="G566" s="49"/>
      <c r="H566" s="48"/>
      <c r="I566" s="14"/>
      <c r="J566" s="8"/>
    </row>
    <row r="567" spans="7:10" ht="15" customHeight="1">
      <c r="G567" s="49"/>
      <c r="H567" s="48"/>
      <c r="I567" s="14"/>
      <c r="J567" s="8"/>
    </row>
    <row r="568" spans="7:10" ht="15" customHeight="1">
      <c r="G568" s="49"/>
      <c r="H568" s="48"/>
      <c r="I568" s="14"/>
      <c r="J568" s="8"/>
    </row>
    <row r="569" spans="7:10" ht="15" customHeight="1">
      <c r="G569" s="49"/>
      <c r="H569" s="48"/>
      <c r="I569" s="14"/>
      <c r="J569" s="8"/>
    </row>
    <row r="570" spans="7:10" ht="15" customHeight="1">
      <c r="G570" s="49"/>
      <c r="H570" s="48"/>
      <c r="I570" s="14"/>
      <c r="J570" s="8"/>
    </row>
    <row r="571" spans="7:10" ht="15" customHeight="1">
      <c r="G571" s="49"/>
      <c r="H571" s="48"/>
      <c r="I571" s="14"/>
      <c r="J571" s="8"/>
    </row>
    <row r="572" spans="7:10" ht="15" customHeight="1">
      <c r="G572" s="49"/>
      <c r="H572" s="48"/>
      <c r="I572" s="14"/>
      <c r="J572" s="8"/>
    </row>
    <row r="573" spans="7:10" ht="15" customHeight="1">
      <c r="G573" s="49"/>
      <c r="H573" s="48"/>
      <c r="I573" s="14"/>
      <c r="J573" s="8"/>
    </row>
    <row r="574" spans="7:10" ht="15" customHeight="1">
      <c r="G574" s="49"/>
      <c r="H574" s="48"/>
      <c r="I574" s="14"/>
      <c r="J574" s="8"/>
    </row>
    <row r="575" spans="7:10" ht="15" customHeight="1">
      <c r="G575" s="49"/>
      <c r="H575" s="48"/>
      <c r="I575" s="14"/>
      <c r="J575" s="8"/>
    </row>
    <row r="576" spans="7:10" ht="15" customHeight="1">
      <c r="G576" s="49"/>
      <c r="H576" s="48"/>
      <c r="I576" s="14"/>
      <c r="J576" s="8"/>
    </row>
    <row r="577" spans="7:10" ht="15" customHeight="1">
      <c r="G577" s="49"/>
      <c r="H577" s="48"/>
      <c r="I577" s="14"/>
      <c r="J577" s="8"/>
    </row>
    <row r="578" spans="7:10" ht="15" customHeight="1">
      <c r="G578" s="49"/>
      <c r="H578" s="48"/>
      <c r="I578" s="14"/>
      <c r="J578" s="8"/>
    </row>
    <row r="579" spans="7:10" ht="15" customHeight="1">
      <c r="G579" s="49"/>
      <c r="H579" s="48"/>
      <c r="I579" s="14"/>
      <c r="J579" s="8"/>
    </row>
    <row r="580" spans="7:10" ht="15" customHeight="1">
      <c r="G580" s="49"/>
      <c r="H580" s="48"/>
      <c r="I580" s="14"/>
      <c r="J580" s="8"/>
    </row>
    <row r="581" spans="7:10" ht="15" customHeight="1">
      <c r="G581" s="49"/>
      <c r="H581" s="48"/>
      <c r="I581" s="14"/>
      <c r="J581" s="8"/>
    </row>
    <row r="582" spans="7:10" ht="15" customHeight="1">
      <c r="G582" s="49"/>
      <c r="H582" s="48"/>
      <c r="I582" s="14"/>
      <c r="J582" s="8"/>
    </row>
    <row r="583" spans="7:10" ht="15" customHeight="1">
      <c r="G583" s="49"/>
      <c r="H583" s="48"/>
      <c r="I583" s="14"/>
      <c r="J583" s="8"/>
    </row>
    <row r="584" spans="7:10" ht="15" customHeight="1">
      <c r="G584" s="49"/>
      <c r="H584" s="48"/>
      <c r="I584" s="14"/>
      <c r="J584" s="8"/>
    </row>
    <row r="585" spans="7:10" ht="15" customHeight="1">
      <c r="G585" s="49"/>
      <c r="H585" s="48"/>
      <c r="I585" s="14"/>
      <c r="J585" s="8"/>
    </row>
    <row r="586" spans="7:10" ht="15" customHeight="1">
      <c r="G586" s="49"/>
      <c r="H586" s="48"/>
      <c r="I586" s="14"/>
      <c r="J586" s="8"/>
    </row>
    <row r="587" spans="7:10" ht="15" customHeight="1">
      <c r="G587" s="49"/>
      <c r="H587" s="48"/>
      <c r="I587" s="14"/>
      <c r="J587" s="8"/>
    </row>
    <row r="588" spans="7:10" ht="15" customHeight="1">
      <c r="G588" s="49"/>
      <c r="H588" s="48"/>
      <c r="I588" s="14"/>
      <c r="J588" s="8"/>
    </row>
    <row r="589" spans="7:10" ht="15" customHeight="1">
      <c r="G589" s="49"/>
      <c r="H589" s="48"/>
      <c r="I589" s="14"/>
      <c r="J589" s="8"/>
    </row>
    <row r="590" spans="7:10" ht="15" customHeight="1">
      <c r="G590" s="49"/>
      <c r="H590" s="48"/>
      <c r="I590" s="14"/>
      <c r="J590" s="8"/>
    </row>
    <row r="591" spans="7:10" ht="15" customHeight="1">
      <c r="G591" s="49"/>
      <c r="H591" s="48"/>
      <c r="I591" s="14"/>
      <c r="J591" s="8"/>
    </row>
    <row r="592" spans="7:10" ht="15" customHeight="1">
      <c r="G592" s="49"/>
      <c r="H592" s="48"/>
      <c r="I592" s="14"/>
      <c r="J592" s="8"/>
    </row>
    <row r="593" spans="7:10" ht="15" customHeight="1">
      <c r="G593" s="49"/>
      <c r="H593" s="48"/>
      <c r="I593" s="14"/>
      <c r="J593" s="8"/>
    </row>
    <row r="594" spans="7:10" ht="15" customHeight="1">
      <c r="G594" s="49"/>
      <c r="H594" s="48"/>
      <c r="I594" s="14"/>
      <c r="J594" s="8"/>
    </row>
    <row r="595" spans="7:10" ht="15" customHeight="1">
      <c r="G595" s="49"/>
      <c r="H595" s="48"/>
      <c r="I595" s="14"/>
      <c r="J595" s="8"/>
    </row>
    <row r="596" spans="7:10" ht="15" customHeight="1">
      <c r="G596" s="49"/>
      <c r="H596" s="48"/>
      <c r="I596" s="14"/>
      <c r="J596" s="8"/>
    </row>
    <row r="597" spans="7:10" ht="15" customHeight="1">
      <c r="G597" s="49"/>
      <c r="H597" s="48"/>
      <c r="I597" s="14"/>
      <c r="J597" s="8"/>
    </row>
    <row r="598" spans="7:10" ht="15" customHeight="1">
      <c r="G598" s="49"/>
      <c r="H598" s="48"/>
      <c r="I598" s="14"/>
      <c r="J598" s="8"/>
    </row>
    <row r="599" spans="7:10" ht="15" customHeight="1">
      <c r="G599" s="49"/>
      <c r="H599" s="48"/>
      <c r="I599" s="14"/>
      <c r="J599" s="8"/>
    </row>
    <row r="600" spans="7:10" ht="15" customHeight="1">
      <c r="G600" s="49"/>
      <c r="H600" s="48"/>
      <c r="I600" s="14"/>
      <c r="J600" s="8"/>
    </row>
    <row r="601" spans="7:10" ht="15" customHeight="1">
      <c r="G601" s="49"/>
      <c r="H601" s="48"/>
      <c r="I601" s="14"/>
      <c r="J601" s="8"/>
    </row>
    <row r="602" spans="7:10" ht="15" customHeight="1">
      <c r="G602" s="49"/>
      <c r="H602" s="48"/>
      <c r="I602" s="14"/>
      <c r="J602" s="8"/>
    </row>
    <row r="603" spans="7:10" ht="15" customHeight="1">
      <c r="G603" s="49"/>
      <c r="H603" s="48"/>
      <c r="I603" s="14"/>
      <c r="J603" s="8"/>
    </row>
    <row r="604" spans="7:10" ht="15" customHeight="1">
      <c r="G604" s="49"/>
      <c r="H604" s="48"/>
      <c r="I604" s="14"/>
      <c r="J604" s="8"/>
    </row>
    <row r="605" spans="7:10" ht="15" customHeight="1">
      <c r="G605" s="49"/>
      <c r="H605" s="48"/>
      <c r="I605" s="14"/>
      <c r="J605" s="8"/>
    </row>
    <row r="606" spans="7:10" ht="15" customHeight="1">
      <c r="G606" s="49"/>
      <c r="H606" s="48"/>
      <c r="I606" s="14"/>
      <c r="J606" s="8"/>
    </row>
    <row r="607" spans="7:10" ht="15" customHeight="1">
      <c r="G607" s="49"/>
      <c r="H607" s="48"/>
      <c r="I607" s="14"/>
      <c r="J607" s="8"/>
    </row>
    <row r="608" spans="7:10" ht="15" customHeight="1">
      <c r="G608" s="49"/>
      <c r="H608" s="48"/>
      <c r="I608" s="14"/>
      <c r="J608" s="8"/>
    </row>
    <row r="609" spans="7:10" ht="15" customHeight="1">
      <c r="G609" s="49"/>
      <c r="H609" s="48"/>
      <c r="I609" s="14"/>
      <c r="J609" s="8"/>
    </row>
    <row r="610" spans="7:10" ht="15" customHeight="1">
      <c r="G610" s="49"/>
      <c r="H610" s="48"/>
      <c r="I610" s="14"/>
      <c r="J610" s="8"/>
    </row>
    <row r="611" spans="7:10" ht="15" customHeight="1">
      <c r="G611" s="49"/>
      <c r="H611" s="48"/>
      <c r="I611" s="14"/>
      <c r="J611" s="8"/>
    </row>
    <row r="612" spans="7:10" ht="15" customHeight="1">
      <c r="G612" s="49"/>
      <c r="H612" s="48"/>
      <c r="I612" s="14"/>
      <c r="J612" s="8"/>
    </row>
    <row r="613" spans="7:10" ht="15" customHeight="1">
      <c r="G613" s="49"/>
      <c r="H613" s="48"/>
      <c r="I613" s="14"/>
      <c r="J613" s="8"/>
    </row>
    <row r="614" spans="7:10" ht="15" customHeight="1">
      <c r="G614" s="49"/>
      <c r="H614" s="48"/>
      <c r="I614" s="14"/>
      <c r="J614" s="8"/>
    </row>
    <row r="615" spans="7:10" ht="15" customHeight="1">
      <c r="G615" s="49"/>
      <c r="H615" s="48"/>
      <c r="I615" s="14"/>
      <c r="J615" s="8"/>
    </row>
    <row r="616" spans="7:10" ht="15" customHeight="1">
      <c r="G616" s="49"/>
      <c r="H616" s="48"/>
      <c r="I616" s="14"/>
      <c r="J616" s="8"/>
    </row>
    <row r="617" spans="7:10" ht="15" customHeight="1">
      <c r="G617" s="49"/>
      <c r="H617" s="48"/>
      <c r="I617" s="14"/>
      <c r="J617" s="8"/>
    </row>
    <row r="618" spans="7:10" ht="15" customHeight="1">
      <c r="G618" s="49"/>
      <c r="H618" s="48"/>
      <c r="I618" s="14"/>
      <c r="J618" s="8"/>
    </row>
    <row r="619" spans="7:10" ht="15" customHeight="1">
      <c r="G619" s="49"/>
      <c r="H619" s="48"/>
      <c r="I619" s="14"/>
      <c r="J619" s="8"/>
    </row>
    <row r="620" spans="7:10" ht="15" customHeight="1">
      <c r="G620" s="49"/>
      <c r="H620" s="48"/>
      <c r="I620" s="14"/>
      <c r="J620" s="8"/>
    </row>
    <row r="621" spans="7:10" ht="15" customHeight="1">
      <c r="G621" s="49"/>
      <c r="H621" s="48"/>
      <c r="I621" s="14"/>
      <c r="J621" s="8"/>
    </row>
    <row r="622" spans="7:10" ht="15" customHeight="1">
      <c r="G622" s="49"/>
      <c r="H622" s="48"/>
      <c r="I622" s="14"/>
      <c r="J622" s="8"/>
    </row>
    <row r="623" spans="7:10" ht="15" customHeight="1">
      <c r="G623" s="49"/>
      <c r="H623" s="48"/>
      <c r="I623" s="14"/>
      <c r="J623" s="8"/>
    </row>
    <row r="624" spans="7:10" ht="15" customHeight="1">
      <c r="G624" s="49"/>
      <c r="H624" s="48"/>
      <c r="I624" s="14"/>
      <c r="J624" s="8"/>
    </row>
    <row r="625" spans="7:10" ht="15" customHeight="1">
      <c r="G625" s="49"/>
      <c r="H625" s="48"/>
      <c r="I625" s="14"/>
      <c r="J625" s="8"/>
    </row>
    <row r="626" spans="7:10" ht="15" customHeight="1">
      <c r="G626" s="49"/>
      <c r="H626" s="48"/>
      <c r="I626" s="14"/>
      <c r="J626" s="8"/>
    </row>
    <row r="627" spans="7:10" ht="15" customHeight="1">
      <c r="G627" s="49"/>
      <c r="H627" s="48"/>
      <c r="I627" s="14"/>
      <c r="J627" s="8"/>
    </row>
    <row r="628" spans="7:10" ht="15" customHeight="1">
      <c r="G628" s="49"/>
      <c r="H628" s="48"/>
      <c r="I628" s="14"/>
      <c r="J628" s="8"/>
    </row>
    <row r="629" spans="7:10" ht="15" customHeight="1">
      <c r="G629" s="49"/>
      <c r="H629" s="48"/>
      <c r="I629" s="14"/>
      <c r="J629" s="8"/>
    </row>
    <row r="630" spans="7:10" ht="15" customHeight="1">
      <c r="G630" s="49"/>
      <c r="H630" s="48"/>
      <c r="I630" s="14"/>
      <c r="J630" s="8"/>
    </row>
    <row r="631" spans="7:10" ht="15" customHeight="1">
      <c r="G631" s="49"/>
      <c r="H631" s="48"/>
      <c r="I631" s="14"/>
      <c r="J631" s="8"/>
    </row>
    <row r="632" spans="7:10" ht="15" customHeight="1">
      <c r="G632" s="49"/>
      <c r="H632" s="48"/>
      <c r="I632" s="14"/>
      <c r="J632" s="8"/>
    </row>
    <row r="633" spans="7:10" ht="15" customHeight="1">
      <c r="G633" s="49"/>
      <c r="H633" s="48"/>
      <c r="I633" s="14"/>
      <c r="J633" s="8"/>
    </row>
    <row r="634" spans="7:10" ht="15" customHeight="1">
      <c r="G634" s="49"/>
      <c r="H634" s="48"/>
      <c r="I634" s="14"/>
      <c r="J634" s="8"/>
    </row>
    <row r="635" spans="7:10" ht="15" customHeight="1">
      <c r="G635" s="49"/>
      <c r="H635" s="48"/>
      <c r="I635" s="14"/>
      <c r="J635" s="8"/>
    </row>
    <row r="636" spans="7:10" ht="15" customHeight="1">
      <c r="G636" s="49"/>
      <c r="H636" s="48"/>
      <c r="I636" s="14"/>
      <c r="J636" s="8"/>
    </row>
    <row r="637" spans="7:10" ht="15" customHeight="1">
      <c r="G637" s="49"/>
      <c r="H637" s="48"/>
      <c r="I637" s="14"/>
      <c r="J637" s="8"/>
    </row>
    <row r="638" spans="7:10" ht="15" customHeight="1">
      <c r="G638" s="49"/>
      <c r="H638" s="48"/>
      <c r="I638" s="14"/>
      <c r="J638" s="8"/>
    </row>
    <row r="639" spans="7:10" ht="15" customHeight="1">
      <c r="G639" s="49"/>
      <c r="H639" s="48"/>
      <c r="I639" s="14"/>
      <c r="J639" s="8"/>
    </row>
    <row r="640" spans="7:10" ht="15" customHeight="1">
      <c r="G640" s="49"/>
      <c r="H640" s="48"/>
      <c r="I640" s="14"/>
      <c r="J640" s="8"/>
    </row>
    <row r="641" spans="7:10" ht="15" customHeight="1">
      <c r="G641" s="49"/>
      <c r="H641" s="48"/>
      <c r="I641" s="14"/>
      <c r="J641" s="8"/>
    </row>
    <row r="642" spans="7:10" ht="15" customHeight="1">
      <c r="G642" s="49"/>
      <c r="H642" s="48"/>
      <c r="I642" s="14"/>
      <c r="J642" s="8"/>
    </row>
    <row r="643" spans="7:10" ht="15" customHeight="1">
      <c r="G643" s="49"/>
      <c r="H643" s="48"/>
      <c r="I643" s="14"/>
      <c r="J643" s="8"/>
    </row>
    <row r="644" spans="7:10" ht="15" customHeight="1">
      <c r="G644" s="49"/>
      <c r="H644" s="48"/>
      <c r="I644" s="14"/>
      <c r="J644" s="8"/>
    </row>
    <row r="645" spans="7:10" ht="15" customHeight="1">
      <c r="G645" s="49"/>
      <c r="H645" s="48"/>
      <c r="I645" s="14"/>
      <c r="J645" s="8"/>
    </row>
    <row r="646" spans="7:10" ht="15" customHeight="1">
      <c r="G646" s="49"/>
      <c r="H646" s="48"/>
      <c r="I646" s="14"/>
      <c r="J646" s="8"/>
    </row>
    <row r="647" spans="7:10" ht="15" customHeight="1">
      <c r="G647" s="49"/>
      <c r="H647" s="48"/>
      <c r="I647" s="14"/>
      <c r="J647" s="8"/>
    </row>
    <row r="648" spans="7:10" ht="15" customHeight="1">
      <c r="G648" s="49"/>
      <c r="H648" s="48"/>
      <c r="I648" s="14"/>
      <c r="J648" s="8"/>
    </row>
    <row r="649" spans="7:10" ht="15" customHeight="1">
      <c r="G649" s="49"/>
      <c r="H649" s="48"/>
      <c r="I649" s="14"/>
      <c r="J649" s="8"/>
    </row>
    <row r="650" spans="7:10" ht="15" customHeight="1">
      <c r="G650" s="49"/>
      <c r="H650" s="48"/>
      <c r="I650" s="14"/>
      <c r="J650" s="8"/>
    </row>
    <row r="651" spans="7:10" ht="15" customHeight="1">
      <c r="G651" s="49"/>
      <c r="H651" s="48"/>
      <c r="I651" s="14"/>
      <c r="J651" s="8"/>
    </row>
    <row r="652" spans="7:10" ht="15" customHeight="1">
      <c r="G652" s="49"/>
      <c r="H652" s="48"/>
      <c r="I652" s="14"/>
      <c r="J652" s="8"/>
    </row>
    <row r="653" spans="7:10" ht="15" customHeight="1">
      <c r="G653" s="49"/>
      <c r="H653" s="48"/>
      <c r="I653" s="14"/>
      <c r="J653" s="8"/>
    </row>
    <row r="654" spans="7:10" ht="15" customHeight="1">
      <c r="G654" s="49"/>
      <c r="H654" s="48"/>
      <c r="I654" s="14"/>
      <c r="J654" s="8"/>
    </row>
    <row r="655" spans="7:10" ht="15" customHeight="1">
      <c r="G655" s="49"/>
      <c r="H655" s="48"/>
      <c r="I655" s="14"/>
      <c r="J655" s="8"/>
    </row>
    <row r="656" spans="7:10" ht="15" customHeight="1">
      <c r="G656" s="49"/>
      <c r="H656" s="48"/>
      <c r="I656" s="14"/>
      <c r="J656" s="8"/>
    </row>
    <row r="657" spans="7:10" ht="15" customHeight="1">
      <c r="G657" s="49"/>
      <c r="H657" s="48"/>
      <c r="I657" s="14"/>
      <c r="J657" s="8"/>
    </row>
    <row r="658" spans="7:10" ht="15" customHeight="1">
      <c r="G658" s="49"/>
      <c r="H658" s="48"/>
      <c r="I658" s="14"/>
      <c r="J658" s="8"/>
    </row>
    <row r="659" spans="7:10" ht="15" customHeight="1">
      <c r="G659" s="49"/>
      <c r="H659" s="48"/>
      <c r="I659" s="14"/>
      <c r="J659" s="8"/>
    </row>
    <row r="660" spans="7:10" ht="15" customHeight="1">
      <c r="G660" s="49"/>
      <c r="H660" s="48"/>
      <c r="I660" s="14"/>
      <c r="J660" s="8"/>
    </row>
    <row r="661" spans="7:10" ht="15" customHeight="1">
      <c r="G661" s="49"/>
      <c r="H661" s="48"/>
      <c r="I661" s="14"/>
      <c r="J661" s="8"/>
    </row>
    <row r="662" spans="7:10" ht="15" customHeight="1">
      <c r="G662" s="49"/>
      <c r="H662" s="48"/>
      <c r="I662" s="14"/>
      <c r="J662" s="8"/>
    </row>
    <row r="663" spans="7:10" ht="15" customHeight="1">
      <c r="G663" s="49"/>
      <c r="H663" s="48"/>
      <c r="I663" s="14"/>
      <c r="J663" s="8"/>
    </row>
    <row r="664" spans="7:10" ht="15" customHeight="1">
      <c r="G664" s="49"/>
      <c r="H664" s="48"/>
      <c r="I664" s="14"/>
      <c r="J664" s="8"/>
    </row>
    <row r="665" spans="7:10" ht="15" customHeight="1">
      <c r="G665" s="49"/>
      <c r="H665" s="48"/>
      <c r="I665" s="14"/>
      <c r="J665" s="8"/>
    </row>
    <row r="666" spans="7:10" ht="15" customHeight="1">
      <c r="G666" s="49"/>
      <c r="H666" s="48"/>
      <c r="I666" s="14"/>
      <c r="J666" s="8"/>
    </row>
    <row r="667" spans="7:10" ht="15" customHeight="1">
      <c r="G667" s="49"/>
      <c r="H667" s="48"/>
      <c r="I667" s="14"/>
      <c r="J667" s="8"/>
    </row>
    <row r="668" spans="7:10" ht="15" customHeight="1">
      <c r="G668" s="49"/>
      <c r="H668" s="48"/>
      <c r="I668" s="14"/>
      <c r="J668" s="8"/>
    </row>
    <row r="669" spans="7:10" ht="15" customHeight="1">
      <c r="G669" s="49"/>
      <c r="H669" s="48"/>
      <c r="I669" s="14"/>
      <c r="J669" s="8"/>
    </row>
    <row r="670" spans="7:10" ht="15" customHeight="1">
      <c r="G670" s="49"/>
      <c r="H670" s="48"/>
      <c r="I670" s="14"/>
      <c r="J670" s="8"/>
    </row>
    <row r="671" spans="7:10" ht="15" customHeight="1">
      <c r="G671" s="49"/>
      <c r="H671" s="48"/>
      <c r="I671" s="14"/>
      <c r="J671" s="8"/>
    </row>
    <row r="672" spans="7:10" ht="15" customHeight="1">
      <c r="G672" s="49"/>
      <c r="H672" s="48"/>
      <c r="I672" s="14"/>
      <c r="J672" s="8"/>
    </row>
    <row r="673" spans="7:10" ht="15" customHeight="1">
      <c r="G673" s="49"/>
      <c r="H673" s="48"/>
      <c r="I673" s="14"/>
      <c r="J673" s="8"/>
    </row>
    <row r="674" spans="7:10" ht="15" customHeight="1">
      <c r="G674" s="49"/>
      <c r="H674" s="48"/>
      <c r="I674" s="14"/>
      <c r="J674" s="8"/>
    </row>
    <row r="675" spans="7:10" ht="15" customHeight="1">
      <c r="G675" s="49"/>
      <c r="H675" s="48"/>
      <c r="I675" s="14"/>
      <c r="J675" s="8"/>
    </row>
    <row r="676" spans="7:10" ht="15" customHeight="1">
      <c r="G676" s="49"/>
      <c r="H676" s="48"/>
      <c r="I676" s="14"/>
      <c r="J676" s="8"/>
    </row>
    <row r="677" spans="7:10" ht="15" customHeight="1">
      <c r="G677" s="49"/>
      <c r="H677" s="48"/>
      <c r="I677" s="14"/>
      <c r="J677" s="8"/>
    </row>
    <row r="678" spans="7:10" ht="15" customHeight="1">
      <c r="G678" s="49"/>
      <c r="H678" s="48"/>
      <c r="I678" s="14"/>
      <c r="J678" s="8"/>
    </row>
    <row r="679" spans="7:10" ht="15" customHeight="1">
      <c r="G679" s="49"/>
      <c r="H679" s="48"/>
      <c r="I679" s="14"/>
      <c r="J679" s="8"/>
    </row>
    <row r="680" spans="7:10" ht="15" customHeight="1">
      <c r="G680" s="49"/>
      <c r="H680" s="48"/>
      <c r="I680" s="14"/>
      <c r="J680" s="8"/>
    </row>
    <row r="681" spans="7:10" ht="15" customHeight="1">
      <c r="G681" s="49"/>
      <c r="H681" s="48"/>
      <c r="I681" s="14"/>
      <c r="J681" s="8"/>
    </row>
    <row r="682" spans="7:10" ht="15" customHeight="1">
      <c r="G682" s="49"/>
      <c r="H682" s="48"/>
      <c r="I682" s="14"/>
      <c r="J682" s="8"/>
    </row>
    <row r="683" spans="7:10" ht="15" customHeight="1">
      <c r="G683" s="49"/>
      <c r="H683" s="48"/>
      <c r="I683" s="14"/>
      <c r="J683" s="8"/>
    </row>
    <row r="684" spans="7:10" ht="15" customHeight="1">
      <c r="G684" s="49"/>
      <c r="H684" s="48"/>
      <c r="I684" s="14"/>
      <c r="J684" s="8"/>
    </row>
    <row r="685" spans="7:10" ht="15" customHeight="1">
      <c r="G685" s="49"/>
      <c r="H685" s="48"/>
      <c r="I685" s="14"/>
      <c r="J685" s="8"/>
    </row>
    <row r="686" spans="7:10" ht="15" customHeight="1">
      <c r="G686" s="49"/>
      <c r="H686" s="48"/>
      <c r="I686" s="14"/>
      <c r="J686" s="8"/>
    </row>
    <row r="687" spans="7:10" ht="15" customHeight="1">
      <c r="G687" s="49"/>
      <c r="H687" s="48"/>
      <c r="I687" s="14"/>
      <c r="J687" s="8"/>
    </row>
    <row r="688" spans="7:10" ht="15" customHeight="1">
      <c r="G688" s="49"/>
      <c r="H688" s="48"/>
      <c r="I688" s="14"/>
      <c r="J688" s="8"/>
    </row>
    <row r="689" spans="7:10" ht="15" customHeight="1">
      <c r="G689" s="49"/>
      <c r="H689" s="48"/>
      <c r="I689" s="14"/>
      <c r="J689" s="8"/>
    </row>
    <row r="690" spans="7:10" ht="15" customHeight="1">
      <c r="G690" s="49"/>
      <c r="H690" s="48"/>
      <c r="I690" s="14"/>
      <c r="J690" s="8"/>
    </row>
    <row r="691" spans="7:10" ht="15" customHeight="1">
      <c r="G691" s="49"/>
      <c r="H691" s="48"/>
      <c r="I691" s="14"/>
      <c r="J691" s="8"/>
    </row>
    <row r="692" spans="7:10" ht="15" customHeight="1">
      <c r="G692" s="49"/>
      <c r="H692" s="48"/>
      <c r="I692" s="14"/>
      <c r="J692" s="8"/>
    </row>
    <row r="693" spans="7:10" ht="15" customHeight="1">
      <c r="G693" s="49"/>
      <c r="H693" s="48"/>
      <c r="I693" s="14"/>
      <c r="J693" s="8"/>
    </row>
    <row r="694" spans="7:10" ht="15" customHeight="1">
      <c r="G694" s="49"/>
      <c r="H694" s="48"/>
      <c r="I694" s="14"/>
      <c r="J694" s="8"/>
    </row>
    <row r="695" spans="7:10" ht="15" customHeight="1">
      <c r="G695" s="49"/>
      <c r="H695" s="48"/>
      <c r="I695" s="14"/>
      <c r="J695" s="8"/>
    </row>
    <row r="696" spans="7:10" ht="15" customHeight="1">
      <c r="G696" s="49"/>
      <c r="H696" s="48"/>
      <c r="I696" s="14"/>
      <c r="J696" s="8"/>
    </row>
    <row r="697" spans="7:10" ht="15" customHeight="1">
      <c r="G697" s="49"/>
      <c r="H697" s="48"/>
      <c r="I697" s="14"/>
      <c r="J697" s="8"/>
    </row>
    <row r="698" spans="7:10" ht="15" customHeight="1">
      <c r="G698" s="49"/>
      <c r="H698" s="48"/>
      <c r="I698" s="14"/>
      <c r="J698" s="8"/>
    </row>
    <row r="699" spans="7:10" ht="15" customHeight="1">
      <c r="G699" s="49"/>
      <c r="H699" s="48"/>
      <c r="I699" s="14"/>
      <c r="J699" s="8"/>
    </row>
    <row r="700" spans="7:10" ht="15" customHeight="1">
      <c r="G700" s="49"/>
      <c r="H700" s="48"/>
      <c r="I700" s="14"/>
      <c r="J700" s="8"/>
    </row>
    <row r="701" spans="7:10" ht="15" customHeight="1">
      <c r="G701" s="49"/>
      <c r="H701" s="48"/>
      <c r="I701" s="14"/>
      <c r="J701" s="8"/>
    </row>
    <row r="702" spans="7:10" ht="15" customHeight="1">
      <c r="G702" s="49"/>
      <c r="H702" s="48"/>
      <c r="I702" s="14"/>
      <c r="J702" s="8"/>
    </row>
    <row r="703" spans="7:10" ht="15" customHeight="1">
      <c r="G703" s="49"/>
      <c r="H703" s="48"/>
      <c r="I703" s="14"/>
      <c r="J703" s="8"/>
    </row>
    <row r="704" spans="7:10" ht="15" customHeight="1">
      <c r="G704" s="49"/>
      <c r="H704" s="48"/>
      <c r="I704" s="14"/>
      <c r="J704" s="8"/>
    </row>
    <row r="705" spans="7:10" ht="15" customHeight="1">
      <c r="G705" s="49"/>
      <c r="H705" s="48"/>
      <c r="I705" s="14"/>
      <c r="J705" s="8"/>
    </row>
    <row r="706" spans="7:10" ht="15" customHeight="1">
      <c r="G706" s="49"/>
      <c r="H706" s="48"/>
      <c r="I706" s="14"/>
      <c r="J706" s="8"/>
    </row>
    <row r="707" spans="7:10" ht="15" customHeight="1">
      <c r="G707" s="49"/>
      <c r="H707" s="48"/>
      <c r="I707" s="14"/>
      <c r="J707" s="8"/>
    </row>
    <row r="708" spans="7:10" ht="15" customHeight="1">
      <c r="G708" s="49"/>
      <c r="H708" s="48"/>
      <c r="I708" s="14"/>
      <c r="J708" s="8"/>
    </row>
    <row r="709" spans="7:10" ht="15" customHeight="1">
      <c r="G709" s="49"/>
      <c r="H709" s="48"/>
      <c r="I709" s="14"/>
      <c r="J709" s="8"/>
    </row>
    <row r="710" spans="7:10" ht="15" customHeight="1">
      <c r="G710" s="49"/>
      <c r="H710" s="48"/>
      <c r="I710" s="14"/>
      <c r="J710" s="8"/>
    </row>
    <row r="711" spans="7:10" ht="15" customHeight="1">
      <c r="G711" s="49"/>
      <c r="H711" s="48"/>
      <c r="I711" s="14"/>
      <c r="J711" s="8"/>
    </row>
    <row r="712" spans="7:10" ht="15" customHeight="1">
      <c r="G712" s="49"/>
      <c r="H712" s="48"/>
      <c r="I712" s="14"/>
      <c r="J712" s="8"/>
    </row>
    <row r="713" spans="7:10" ht="15" customHeight="1">
      <c r="G713" s="49"/>
      <c r="H713" s="48"/>
      <c r="I713" s="14"/>
      <c r="J713" s="8"/>
    </row>
    <row r="714" spans="7:10" ht="15" customHeight="1">
      <c r="G714" s="49"/>
      <c r="H714" s="48"/>
      <c r="I714" s="14"/>
      <c r="J714" s="8"/>
    </row>
    <row r="715" spans="7:10" ht="15" customHeight="1">
      <c r="G715" s="49"/>
      <c r="H715" s="48"/>
      <c r="I715" s="14"/>
      <c r="J715" s="8"/>
    </row>
    <row r="716" spans="7:10" ht="15" customHeight="1">
      <c r="G716" s="49"/>
      <c r="H716" s="48"/>
      <c r="I716" s="14"/>
      <c r="J716" s="8"/>
    </row>
    <row r="717" spans="7:10" ht="15" customHeight="1">
      <c r="G717" s="49"/>
      <c r="H717" s="48"/>
      <c r="I717" s="14"/>
      <c r="J717" s="8"/>
    </row>
    <row r="718" spans="7:10" ht="15" customHeight="1">
      <c r="G718" s="49"/>
      <c r="H718" s="48"/>
      <c r="I718" s="14"/>
      <c r="J718" s="8"/>
    </row>
    <row r="719" spans="7:10" ht="15" customHeight="1">
      <c r="G719" s="49"/>
      <c r="H719" s="48"/>
      <c r="I719" s="14"/>
      <c r="J719" s="8"/>
    </row>
    <row r="720" spans="7:10" ht="15" customHeight="1">
      <c r="G720" s="49"/>
      <c r="H720" s="48"/>
      <c r="I720" s="14"/>
      <c r="J720" s="8"/>
    </row>
    <row r="721" spans="7:10" ht="15" customHeight="1">
      <c r="G721" s="49"/>
      <c r="H721" s="48"/>
      <c r="I721" s="14"/>
      <c r="J721" s="8"/>
    </row>
    <row r="722" spans="7:10" ht="15" customHeight="1">
      <c r="G722" s="49"/>
      <c r="H722" s="48"/>
      <c r="I722" s="14"/>
      <c r="J722" s="8"/>
    </row>
    <row r="723" spans="7:10" ht="15" customHeight="1">
      <c r="G723" s="49"/>
      <c r="H723" s="48"/>
      <c r="I723" s="14"/>
      <c r="J723" s="8"/>
    </row>
    <row r="724" spans="7:10" ht="15" customHeight="1">
      <c r="G724" s="49"/>
      <c r="H724" s="48"/>
      <c r="I724" s="14"/>
      <c r="J724" s="8"/>
    </row>
    <row r="725" spans="7:10" ht="15" customHeight="1">
      <c r="G725" s="49"/>
      <c r="H725" s="48"/>
      <c r="I725" s="14"/>
      <c r="J725" s="8"/>
    </row>
    <row r="726" spans="7:10" ht="15" customHeight="1">
      <c r="G726" s="49"/>
      <c r="H726" s="48"/>
      <c r="I726" s="14"/>
      <c r="J726" s="8"/>
    </row>
    <row r="727" spans="7:10" ht="15" customHeight="1">
      <c r="G727" s="49"/>
      <c r="H727" s="48"/>
      <c r="I727" s="14"/>
      <c r="J727" s="8"/>
    </row>
    <row r="728" spans="7:10" ht="15" customHeight="1">
      <c r="G728" s="49"/>
      <c r="H728" s="48"/>
      <c r="I728" s="14"/>
      <c r="J728" s="8"/>
    </row>
    <row r="729" spans="7:10" ht="15" customHeight="1">
      <c r="G729" s="49"/>
      <c r="H729" s="48"/>
      <c r="I729" s="14"/>
      <c r="J729" s="8"/>
    </row>
    <row r="730" spans="7:10" ht="15" customHeight="1">
      <c r="G730" s="49"/>
      <c r="H730" s="48"/>
      <c r="I730" s="14"/>
      <c r="J730" s="8"/>
    </row>
    <row r="731" spans="7:10" ht="15" customHeight="1">
      <c r="G731" s="49"/>
      <c r="H731" s="48"/>
      <c r="I731" s="14"/>
      <c r="J731" s="8"/>
    </row>
    <row r="732" spans="7:10" ht="15" customHeight="1">
      <c r="G732" s="49"/>
      <c r="H732" s="48"/>
      <c r="I732" s="14"/>
      <c r="J732" s="8"/>
    </row>
    <row r="733" spans="7:10" ht="15" customHeight="1">
      <c r="G733" s="49"/>
      <c r="H733" s="48"/>
      <c r="I733" s="14"/>
      <c r="J733" s="8"/>
    </row>
    <row r="734" spans="7:10" ht="15" customHeight="1">
      <c r="G734" s="49"/>
      <c r="H734" s="48"/>
      <c r="I734" s="14"/>
      <c r="J734" s="8"/>
    </row>
    <row r="735" spans="7:10" ht="15" customHeight="1">
      <c r="G735" s="49"/>
      <c r="H735" s="48"/>
      <c r="I735" s="14"/>
      <c r="J735" s="8"/>
    </row>
    <row r="736" spans="7:10" ht="15" customHeight="1">
      <c r="G736" s="49"/>
      <c r="H736" s="48"/>
      <c r="I736" s="14"/>
      <c r="J736" s="8"/>
    </row>
    <row r="737" spans="7:10" ht="15" customHeight="1">
      <c r="G737" s="49"/>
      <c r="H737" s="48"/>
      <c r="I737" s="14"/>
      <c r="J737" s="8"/>
    </row>
    <row r="738" spans="7:10" ht="15" customHeight="1">
      <c r="G738" s="49"/>
      <c r="H738" s="48"/>
      <c r="I738" s="14"/>
      <c r="J738" s="8"/>
    </row>
    <row r="739" spans="7:10" ht="15" customHeight="1">
      <c r="G739" s="49"/>
      <c r="H739" s="48"/>
      <c r="I739" s="14"/>
      <c r="J739" s="8"/>
    </row>
    <row r="740" spans="7:10" ht="15" customHeight="1">
      <c r="G740" s="49"/>
      <c r="H740" s="48"/>
      <c r="I740" s="14"/>
      <c r="J740" s="8"/>
    </row>
    <row r="741" spans="7:10" ht="15" customHeight="1">
      <c r="G741" s="49"/>
      <c r="H741" s="48"/>
      <c r="I741" s="14"/>
      <c r="J741" s="8"/>
    </row>
    <row r="742" spans="7:10" ht="15" customHeight="1">
      <c r="G742" s="49"/>
      <c r="H742" s="48"/>
      <c r="I742" s="14"/>
      <c r="J742" s="8"/>
    </row>
    <row r="743" spans="7:10" ht="15" customHeight="1">
      <c r="G743" s="49"/>
      <c r="H743" s="48"/>
      <c r="I743" s="14"/>
      <c r="J743" s="8"/>
    </row>
    <row r="744" spans="7:10" ht="15" customHeight="1">
      <c r="G744" s="49"/>
      <c r="H744" s="48"/>
      <c r="I744" s="14"/>
      <c r="J744" s="8"/>
    </row>
    <row r="745" spans="7:10" ht="15" customHeight="1">
      <c r="G745" s="49"/>
      <c r="H745" s="48"/>
      <c r="I745" s="14"/>
      <c r="J745" s="8"/>
    </row>
    <row r="746" spans="7:10" ht="15" customHeight="1">
      <c r="G746" s="49"/>
      <c r="H746" s="48"/>
      <c r="I746" s="14"/>
      <c r="J746" s="8"/>
    </row>
    <row r="747" spans="7:10" ht="15" customHeight="1">
      <c r="G747" s="49"/>
      <c r="H747" s="48"/>
      <c r="I747" s="14"/>
      <c r="J747" s="8"/>
    </row>
    <row r="748" spans="7:10" ht="15" customHeight="1">
      <c r="G748" s="49"/>
      <c r="H748" s="48"/>
      <c r="I748" s="14"/>
      <c r="J748" s="8"/>
    </row>
    <row r="749" spans="7:10" ht="15" customHeight="1">
      <c r="G749" s="49"/>
      <c r="H749" s="48"/>
      <c r="I749" s="14"/>
      <c r="J749" s="8"/>
    </row>
    <row r="750" spans="7:10" ht="15" customHeight="1">
      <c r="G750" s="49"/>
      <c r="H750" s="48"/>
      <c r="I750" s="14"/>
      <c r="J750" s="8"/>
    </row>
    <row r="751" spans="7:10" ht="15" customHeight="1">
      <c r="G751" s="49"/>
      <c r="H751" s="48"/>
      <c r="I751" s="14"/>
      <c r="J751" s="8"/>
    </row>
    <row r="752" spans="7:10" ht="15" customHeight="1">
      <c r="G752" s="49"/>
      <c r="H752" s="48"/>
      <c r="I752" s="14"/>
      <c r="J752" s="8"/>
    </row>
    <row r="753" spans="7:10" ht="15" customHeight="1">
      <c r="G753" s="49"/>
      <c r="H753" s="48"/>
      <c r="I753" s="14"/>
      <c r="J753" s="8"/>
    </row>
    <row r="754" spans="7:10" ht="15" customHeight="1">
      <c r="G754" s="49"/>
      <c r="H754" s="48"/>
      <c r="I754" s="14"/>
      <c r="J754" s="8"/>
    </row>
    <row r="755" spans="7:10" ht="15" customHeight="1">
      <c r="G755" s="49"/>
      <c r="H755" s="48"/>
      <c r="I755" s="14"/>
      <c r="J755" s="8"/>
    </row>
    <row r="756" spans="7:10" ht="15" customHeight="1">
      <c r="G756" s="49"/>
      <c r="H756" s="48"/>
      <c r="I756" s="14"/>
      <c r="J756" s="8"/>
    </row>
    <row r="757" spans="7:10" ht="15" customHeight="1">
      <c r="G757" s="49"/>
      <c r="H757" s="48"/>
      <c r="I757" s="14"/>
      <c r="J757" s="8"/>
    </row>
    <row r="758" spans="7:10" ht="15" customHeight="1">
      <c r="G758" s="49"/>
      <c r="H758" s="48"/>
      <c r="I758" s="14"/>
      <c r="J758" s="8"/>
    </row>
    <row r="759" spans="7:10" ht="15" customHeight="1">
      <c r="G759" s="49"/>
      <c r="H759" s="48"/>
      <c r="I759" s="14"/>
      <c r="J759" s="8"/>
    </row>
    <row r="760" spans="7:10" ht="15" customHeight="1">
      <c r="G760" s="49"/>
      <c r="H760" s="48"/>
      <c r="I760" s="14"/>
      <c r="J760" s="8"/>
    </row>
    <row r="761" spans="7:10" ht="15" customHeight="1">
      <c r="G761" s="49"/>
      <c r="H761" s="48"/>
      <c r="I761" s="14"/>
      <c r="J761" s="8"/>
    </row>
    <row r="762" spans="7:10" ht="15" customHeight="1">
      <c r="G762" s="49"/>
      <c r="H762" s="48"/>
      <c r="I762" s="14"/>
      <c r="J762" s="8"/>
    </row>
    <row r="763" spans="7:10" ht="15" customHeight="1">
      <c r="G763" s="49"/>
      <c r="H763" s="48"/>
      <c r="I763" s="14"/>
      <c r="J763" s="8"/>
    </row>
    <row r="764" spans="7:10" ht="15" customHeight="1">
      <c r="G764" s="49"/>
      <c r="H764" s="48"/>
      <c r="I764" s="14"/>
      <c r="J764" s="8"/>
    </row>
    <row r="765" spans="7:10" ht="15" customHeight="1">
      <c r="G765" s="49"/>
      <c r="H765" s="48"/>
      <c r="I765" s="14"/>
      <c r="J765" s="8"/>
    </row>
    <row r="766" spans="7:10" ht="15" customHeight="1">
      <c r="G766" s="49"/>
      <c r="H766" s="48"/>
      <c r="I766" s="14"/>
      <c r="J766" s="8"/>
    </row>
    <row r="767" spans="7:10" ht="15" customHeight="1">
      <c r="G767" s="49"/>
      <c r="H767" s="48"/>
      <c r="I767" s="14"/>
      <c r="J767" s="8"/>
    </row>
    <row r="768" spans="7:10" ht="15" customHeight="1">
      <c r="G768" s="49"/>
      <c r="H768" s="48"/>
      <c r="I768" s="14"/>
      <c r="J768" s="8"/>
    </row>
    <row r="769" spans="7:10" ht="15" customHeight="1">
      <c r="G769" s="49"/>
      <c r="H769" s="48"/>
      <c r="I769" s="14"/>
      <c r="J769" s="8"/>
    </row>
    <row r="770" spans="7:10" ht="15" customHeight="1">
      <c r="G770" s="49"/>
      <c r="H770" s="48"/>
      <c r="I770" s="14"/>
      <c r="J770" s="8"/>
    </row>
    <row r="771" spans="7:10" ht="15" customHeight="1">
      <c r="G771" s="49"/>
      <c r="H771" s="48"/>
      <c r="I771" s="14"/>
      <c r="J771" s="8"/>
    </row>
    <row r="772" spans="7:10" ht="15" customHeight="1">
      <c r="G772" s="49"/>
      <c r="H772" s="48"/>
      <c r="I772" s="14"/>
      <c r="J772" s="8"/>
    </row>
    <row r="773" spans="7:10" ht="15" customHeight="1">
      <c r="G773" s="49"/>
      <c r="H773" s="48"/>
      <c r="I773" s="14"/>
      <c r="J773" s="8"/>
    </row>
    <row r="774" spans="7:10" ht="15" customHeight="1">
      <c r="G774" s="49"/>
      <c r="H774" s="48"/>
      <c r="I774" s="14"/>
      <c r="J774" s="8"/>
    </row>
    <row r="775" spans="7:10" ht="15" customHeight="1">
      <c r="G775" s="49"/>
      <c r="H775" s="48"/>
      <c r="I775" s="14"/>
      <c r="J775" s="8"/>
    </row>
    <row r="776" spans="7:10" ht="15" customHeight="1">
      <c r="G776" s="49"/>
      <c r="H776" s="48"/>
      <c r="I776" s="14"/>
      <c r="J776" s="8"/>
    </row>
    <row r="777" spans="7:10" ht="15" customHeight="1">
      <c r="G777" s="49"/>
      <c r="H777" s="48"/>
      <c r="I777" s="14"/>
      <c r="J777" s="8"/>
    </row>
    <row r="778" spans="7:10" ht="15" customHeight="1">
      <c r="G778" s="49"/>
      <c r="H778" s="48"/>
      <c r="I778" s="14"/>
      <c r="J778" s="8"/>
    </row>
    <row r="779" spans="7:10" ht="15" customHeight="1">
      <c r="G779" s="49"/>
      <c r="H779" s="48"/>
      <c r="I779" s="14"/>
      <c r="J779" s="8"/>
    </row>
    <row r="780" spans="7:10" ht="15" customHeight="1">
      <c r="G780" s="49"/>
      <c r="H780" s="48"/>
      <c r="I780" s="14"/>
      <c r="J780" s="8"/>
    </row>
    <row r="781" spans="7:10" ht="15" customHeight="1">
      <c r="G781" s="49"/>
      <c r="H781" s="48"/>
      <c r="I781" s="14"/>
      <c r="J781" s="8"/>
    </row>
    <row r="782" spans="7:10" ht="15" customHeight="1">
      <c r="G782" s="49"/>
      <c r="H782" s="48"/>
      <c r="I782" s="14"/>
      <c r="J782" s="8"/>
    </row>
    <row r="783" spans="7:10" ht="15" customHeight="1">
      <c r="G783" s="49"/>
      <c r="H783" s="48"/>
      <c r="I783" s="14"/>
      <c r="J783" s="8"/>
    </row>
    <row r="784" spans="7:10" ht="15" customHeight="1">
      <c r="G784" s="49"/>
      <c r="H784" s="48"/>
      <c r="I784" s="14"/>
      <c r="J784" s="8"/>
    </row>
    <row r="785" spans="7:10" ht="15" customHeight="1">
      <c r="G785" s="49"/>
      <c r="H785" s="48"/>
      <c r="I785" s="14"/>
      <c r="J785" s="8"/>
    </row>
    <row r="786" spans="7:10" ht="15" customHeight="1">
      <c r="G786" s="49"/>
      <c r="H786" s="48"/>
      <c r="I786" s="14"/>
      <c r="J786" s="8"/>
    </row>
    <row r="787" spans="7:10" ht="15" customHeight="1">
      <c r="G787" s="49"/>
      <c r="H787" s="48"/>
      <c r="I787" s="14"/>
      <c r="J787" s="8"/>
    </row>
    <row r="788" spans="7:10" ht="15" customHeight="1">
      <c r="G788" s="49"/>
      <c r="H788" s="48"/>
      <c r="I788" s="14"/>
      <c r="J788" s="8"/>
    </row>
    <row r="789" spans="7:10" ht="15" customHeight="1">
      <c r="G789" s="49"/>
      <c r="H789" s="48"/>
      <c r="I789" s="14"/>
      <c r="J789" s="8"/>
    </row>
    <row r="790" spans="7:10" ht="15" customHeight="1">
      <c r="G790" s="49"/>
      <c r="H790" s="48"/>
      <c r="I790" s="14"/>
      <c r="J790" s="8"/>
    </row>
    <row r="791" spans="7:10" ht="15" customHeight="1">
      <c r="G791" s="49"/>
      <c r="H791" s="48"/>
      <c r="I791" s="14"/>
      <c r="J791" s="8"/>
    </row>
    <row r="792" spans="7:10" ht="15" customHeight="1">
      <c r="G792" s="49"/>
      <c r="H792" s="48"/>
      <c r="I792" s="14"/>
      <c r="J792" s="8"/>
    </row>
    <row r="793" spans="7:10" ht="15" customHeight="1">
      <c r="G793" s="49"/>
      <c r="H793" s="48"/>
      <c r="I793" s="14"/>
      <c r="J793" s="8"/>
    </row>
    <row r="794" spans="7:10" ht="15" customHeight="1">
      <c r="G794" s="49"/>
      <c r="H794" s="48"/>
      <c r="I794" s="14"/>
      <c r="J794" s="8"/>
    </row>
    <row r="795" spans="7:10" ht="15" customHeight="1">
      <c r="G795" s="49"/>
      <c r="H795" s="48"/>
      <c r="I795" s="14"/>
      <c r="J795" s="8"/>
    </row>
    <row r="796" spans="7:10" ht="15" customHeight="1">
      <c r="G796" s="49"/>
      <c r="H796" s="48"/>
      <c r="I796" s="14"/>
      <c r="J796" s="8"/>
    </row>
    <row r="797" spans="7:10" ht="15" customHeight="1">
      <c r="G797" s="49"/>
      <c r="H797" s="48"/>
      <c r="I797" s="14"/>
      <c r="J797" s="8"/>
    </row>
    <row r="798" spans="7:10" ht="15" customHeight="1">
      <c r="G798" s="49"/>
      <c r="H798" s="48"/>
      <c r="I798" s="14"/>
      <c r="J798" s="8"/>
    </row>
    <row r="799" spans="7:10" ht="15" customHeight="1">
      <c r="G799" s="49"/>
      <c r="H799" s="48"/>
      <c r="I799" s="14"/>
      <c r="J799" s="8"/>
    </row>
    <row r="800" spans="7:10" ht="15" customHeight="1">
      <c r="G800" s="49"/>
      <c r="H800" s="48"/>
      <c r="I800" s="14"/>
      <c r="J800" s="8"/>
    </row>
    <row r="801" spans="7:10" ht="15" customHeight="1">
      <c r="G801" s="49"/>
      <c r="H801" s="48"/>
      <c r="I801" s="14"/>
      <c r="J801" s="8"/>
    </row>
    <row r="802" spans="7:10" ht="15" customHeight="1">
      <c r="G802" s="49"/>
      <c r="H802" s="48"/>
      <c r="I802" s="14"/>
      <c r="J802" s="8"/>
    </row>
    <row r="803" spans="7:10" ht="15" customHeight="1">
      <c r="G803" s="49"/>
      <c r="H803" s="48"/>
      <c r="I803" s="14"/>
      <c r="J803" s="8"/>
    </row>
    <row r="804" spans="7:10" ht="15" customHeight="1">
      <c r="G804" s="49"/>
      <c r="H804" s="48"/>
      <c r="I804" s="14"/>
      <c r="J804" s="8"/>
    </row>
    <row r="805" spans="7:10" ht="15" customHeight="1">
      <c r="G805" s="49"/>
      <c r="H805" s="48"/>
      <c r="I805" s="14"/>
      <c r="J805" s="8"/>
    </row>
    <row r="806" spans="7:10" ht="15" customHeight="1">
      <c r="G806" s="49"/>
      <c r="H806" s="48"/>
      <c r="I806" s="14"/>
      <c r="J806" s="8"/>
    </row>
    <row r="807" spans="7:10" ht="15" customHeight="1">
      <c r="G807" s="49"/>
      <c r="H807" s="48"/>
      <c r="I807" s="14"/>
      <c r="J807" s="8"/>
    </row>
    <row r="808" spans="7:10" ht="15" customHeight="1">
      <c r="G808" s="49"/>
      <c r="H808" s="48"/>
      <c r="I808" s="14"/>
      <c r="J808" s="8"/>
    </row>
    <row r="809" spans="7:10" ht="15" customHeight="1">
      <c r="G809" s="49"/>
      <c r="H809" s="48"/>
      <c r="I809" s="14"/>
      <c r="J809" s="8"/>
    </row>
    <row r="810" spans="7:10" ht="15" customHeight="1">
      <c r="G810" s="49"/>
      <c r="H810" s="48"/>
      <c r="I810" s="14"/>
      <c r="J810" s="8"/>
    </row>
    <row r="811" spans="7:10" ht="15" customHeight="1">
      <c r="G811" s="49"/>
      <c r="H811" s="48"/>
      <c r="I811" s="14"/>
      <c r="J811" s="8"/>
    </row>
    <row r="812" spans="7:10" ht="15" customHeight="1">
      <c r="G812" s="49"/>
      <c r="H812" s="48"/>
      <c r="I812" s="14"/>
      <c r="J812" s="8"/>
    </row>
    <row r="813" spans="7:10" ht="15" customHeight="1">
      <c r="G813" s="49"/>
      <c r="H813" s="48"/>
      <c r="I813" s="14"/>
      <c r="J813" s="8"/>
    </row>
    <row r="814" spans="7:10" ht="15" customHeight="1">
      <c r="G814" s="49"/>
      <c r="H814" s="48"/>
      <c r="I814" s="14"/>
      <c r="J814" s="8"/>
    </row>
    <row r="815" spans="7:10" ht="15" customHeight="1">
      <c r="G815" s="49"/>
      <c r="H815" s="48"/>
      <c r="I815" s="14"/>
      <c r="J815" s="8"/>
    </row>
    <row r="816" spans="7:10" ht="15" customHeight="1">
      <c r="G816" s="49"/>
      <c r="H816" s="48"/>
      <c r="I816" s="14"/>
      <c r="J816" s="8"/>
    </row>
    <row r="817" spans="7:10" ht="15" customHeight="1">
      <c r="G817" s="49"/>
      <c r="H817" s="48"/>
      <c r="I817" s="14"/>
      <c r="J817" s="8"/>
    </row>
    <row r="818" spans="7:10" ht="15" customHeight="1">
      <c r="G818" s="49"/>
      <c r="H818" s="48"/>
      <c r="I818" s="14"/>
      <c r="J818" s="8"/>
    </row>
    <row r="819" spans="7:10" ht="15" customHeight="1">
      <c r="G819" s="49"/>
      <c r="H819" s="48"/>
      <c r="I819" s="14"/>
      <c r="J819" s="8"/>
    </row>
    <row r="820" spans="7:10" ht="15" customHeight="1">
      <c r="G820" s="49"/>
      <c r="H820" s="48"/>
      <c r="I820" s="14"/>
      <c r="J820" s="8"/>
    </row>
    <row r="821" spans="7:10" ht="15" customHeight="1">
      <c r="G821" s="49"/>
      <c r="H821" s="48"/>
      <c r="I821" s="14"/>
      <c r="J821" s="8"/>
    </row>
    <row r="822" spans="7:10" ht="15" customHeight="1">
      <c r="G822" s="49"/>
      <c r="H822" s="48"/>
      <c r="I822" s="14"/>
      <c r="J822" s="8"/>
    </row>
    <row r="823" spans="7:10" ht="15" customHeight="1">
      <c r="G823" s="49"/>
      <c r="H823" s="48"/>
      <c r="I823" s="14"/>
      <c r="J823" s="8"/>
    </row>
    <row r="824" spans="7:10" ht="15" customHeight="1">
      <c r="G824" s="49"/>
      <c r="H824" s="48"/>
      <c r="I824" s="14"/>
      <c r="J824" s="8"/>
    </row>
    <row r="825" spans="7:10" ht="15" customHeight="1">
      <c r="G825" s="49"/>
      <c r="H825" s="48"/>
      <c r="I825" s="14"/>
      <c r="J825" s="8"/>
    </row>
    <row r="826" spans="7:10" ht="15" customHeight="1">
      <c r="G826" s="49"/>
      <c r="H826" s="48"/>
      <c r="I826" s="14"/>
      <c r="J826" s="8"/>
    </row>
    <row r="827" spans="7:10" ht="15" customHeight="1">
      <c r="G827" s="49"/>
      <c r="H827" s="48"/>
      <c r="I827" s="14"/>
      <c r="J827" s="8"/>
    </row>
    <row r="828" spans="7:10" ht="15" customHeight="1">
      <c r="G828" s="49"/>
      <c r="H828" s="48"/>
      <c r="I828" s="14"/>
      <c r="J828" s="8"/>
    </row>
    <row r="829" spans="7:10" ht="15" customHeight="1">
      <c r="G829" s="49"/>
      <c r="H829" s="48"/>
      <c r="I829" s="14"/>
      <c r="J829" s="8"/>
    </row>
    <row r="830" spans="7:10" ht="15" customHeight="1">
      <c r="G830" s="49"/>
      <c r="H830" s="48"/>
      <c r="I830" s="14"/>
      <c r="J830" s="8"/>
    </row>
    <row r="831" spans="7:10" ht="15" customHeight="1">
      <c r="G831" s="49"/>
      <c r="H831" s="48"/>
      <c r="I831" s="14"/>
      <c r="J831" s="8"/>
    </row>
    <row r="832" spans="7:10" ht="15" customHeight="1">
      <c r="G832" s="49"/>
      <c r="H832" s="48"/>
      <c r="I832" s="14"/>
      <c r="J832" s="8"/>
    </row>
    <row r="833" spans="7:10" ht="15" customHeight="1">
      <c r="G833" s="49"/>
      <c r="H833" s="48"/>
      <c r="I833" s="14"/>
      <c r="J833" s="8"/>
    </row>
    <row r="834" spans="7:10" ht="15" customHeight="1">
      <c r="G834" s="49"/>
      <c r="H834" s="48"/>
      <c r="I834" s="14"/>
      <c r="J834" s="8"/>
    </row>
    <row r="835" spans="7:10" ht="15" customHeight="1">
      <c r="G835" s="49"/>
      <c r="H835" s="48"/>
      <c r="I835" s="14"/>
      <c r="J835" s="8"/>
    </row>
    <row r="836" spans="7:10" ht="15" customHeight="1">
      <c r="G836" s="49"/>
      <c r="H836" s="48"/>
      <c r="I836" s="14"/>
      <c r="J836" s="8"/>
    </row>
    <row r="837" spans="7:10" ht="15" customHeight="1">
      <c r="G837" s="49"/>
      <c r="H837" s="48"/>
      <c r="I837" s="14"/>
      <c r="J837" s="8"/>
    </row>
    <row r="838" spans="7:10" ht="15" customHeight="1">
      <c r="G838" s="49"/>
      <c r="H838" s="48"/>
      <c r="I838" s="14"/>
      <c r="J838" s="8"/>
    </row>
    <row r="839" spans="7:10" ht="15" customHeight="1">
      <c r="G839" s="49"/>
      <c r="H839" s="48"/>
      <c r="I839" s="14"/>
      <c r="J839" s="8"/>
    </row>
    <row r="840" spans="7:10" ht="15" customHeight="1">
      <c r="G840" s="49"/>
      <c r="H840" s="48"/>
      <c r="I840" s="14"/>
      <c r="J840" s="8"/>
    </row>
    <row r="841" spans="7:10" ht="15" customHeight="1">
      <c r="G841" s="49"/>
      <c r="H841" s="48"/>
      <c r="I841" s="14"/>
      <c r="J841" s="8"/>
    </row>
    <row r="842" spans="7:10" ht="15" customHeight="1">
      <c r="G842" s="49"/>
      <c r="H842" s="48"/>
      <c r="I842" s="14"/>
      <c r="J842" s="8"/>
    </row>
    <row r="843" spans="7:10" ht="15" customHeight="1">
      <c r="G843" s="49"/>
      <c r="H843" s="48"/>
      <c r="I843" s="14"/>
      <c r="J843" s="8"/>
    </row>
    <row r="844" spans="7:10" ht="15" customHeight="1">
      <c r="G844" s="49"/>
      <c r="H844" s="48"/>
      <c r="I844" s="14"/>
      <c r="J844" s="8"/>
    </row>
    <row r="845" spans="7:10" ht="15" customHeight="1">
      <c r="G845" s="49"/>
      <c r="H845" s="48"/>
      <c r="I845" s="14"/>
      <c r="J845" s="8"/>
    </row>
    <row r="846" spans="7:10" ht="15" customHeight="1">
      <c r="G846" s="49"/>
      <c r="H846" s="48"/>
      <c r="I846" s="14"/>
      <c r="J846" s="8"/>
    </row>
    <row r="847" spans="7:10" ht="15" customHeight="1">
      <c r="G847" s="49"/>
      <c r="H847" s="48"/>
      <c r="I847" s="14"/>
      <c r="J847" s="8"/>
    </row>
    <row r="848" spans="7:10" ht="15" customHeight="1">
      <c r="G848" s="49"/>
      <c r="H848" s="48"/>
      <c r="I848" s="14"/>
      <c r="J848" s="8"/>
    </row>
    <row r="849" spans="7:10" ht="15" customHeight="1">
      <c r="G849" s="49"/>
      <c r="H849" s="48"/>
      <c r="I849" s="14"/>
      <c r="J849" s="8"/>
    </row>
    <row r="850" spans="7:10" ht="15" customHeight="1">
      <c r="G850" s="49"/>
      <c r="H850" s="48"/>
      <c r="I850" s="14"/>
      <c r="J850" s="8"/>
    </row>
    <row r="851" spans="7:10" ht="15" customHeight="1">
      <c r="G851" s="49"/>
      <c r="H851" s="48"/>
      <c r="I851" s="14"/>
      <c r="J851" s="8"/>
    </row>
    <row r="852" spans="7:10" ht="15" customHeight="1">
      <c r="G852" s="49"/>
      <c r="H852" s="48"/>
      <c r="I852" s="14"/>
      <c r="J852" s="8"/>
    </row>
    <row r="853" spans="7:10" ht="15" customHeight="1">
      <c r="G853" s="49"/>
      <c r="H853" s="48"/>
      <c r="I853" s="14"/>
      <c r="J853" s="8"/>
    </row>
    <row r="854" spans="7:10" ht="15" customHeight="1">
      <c r="G854" s="49"/>
      <c r="H854" s="48"/>
      <c r="I854" s="14"/>
      <c r="J854" s="8"/>
    </row>
    <row r="855" spans="7:10" ht="15" customHeight="1">
      <c r="G855" s="49"/>
      <c r="H855" s="48"/>
      <c r="I855" s="14"/>
      <c r="J855" s="8"/>
    </row>
    <row r="856" spans="7:10" ht="15" customHeight="1">
      <c r="G856" s="49"/>
      <c r="H856" s="48"/>
      <c r="I856" s="14"/>
      <c r="J856" s="8"/>
    </row>
    <row r="857" spans="7:10" ht="15" customHeight="1">
      <c r="G857" s="49"/>
      <c r="H857" s="48"/>
      <c r="I857" s="14"/>
      <c r="J857" s="8"/>
    </row>
    <row r="858" spans="7:10" ht="15" customHeight="1">
      <c r="G858" s="49"/>
      <c r="H858" s="48"/>
      <c r="I858" s="14"/>
      <c r="J858" s="8"/>
    </row>
    <row r="859" spans="7:10" ht="15" customHeight="1">
      <c r="G859" s="49"/>
      <c r="H859" s="48"/>
      <c r="I859" s="14"/>
      <c r="J859" s="8"/>
    </row>
    <row r="860" spans="7:10" ht="15" customHeight="1">
      <c r="G860" s="49"/>
      <c r="H860" s="48"/>
      <c r="I860" s="14"/>
      <c r="J860" s="8"/>
    </row>
    <row r="861" spans="7:10" ht="15" customHeight="1">
      <c r="G861" s="49"/>
      <c r="H861" s="48"/>
      <c r="I861" s="14"/>
      <c r="J861" s="8"/>
    </row>
    <row r="862" spans="7:10" ht="15" customHeight="1">
      <c r="G862" s="49"/>
      <c r="H862" s="48"/>
      <c r="I862" s="14"/>
      <c r="J862" s="8"/>
    </row>
    <row r="863" spans="7:10" ht="15" customHeight="1">
      <c r="G863" s="49"/>
      <c r="H863" s="48"/>
      <c r="I863" s="14"/>
      <c r="J863" s="8"/>
    </row>
    <row r="864" spans="7:10" ht="15" customHeight="1">
      <c r="G864" s="49"/>
      <c r="H864" s="48"/>
      <c r="I864" s="14"/>
      <c r="J864" s="8"/>
    </row>
    <row r="865" spans="7:10" ht="15" customHeight="1">
      <c r="G865" s="49"/>
      <c r="H865" s="48"/>
      <c r="I865" s="14"/>
      <c r="J865" s="8"/>
    </row>
    <row r="866" spans="7:10" ht="15" customHeight="1">
      <c r="G866" s="49"/>
      <c r="H866" s="48"/>
      <c r="I866" s="14"/>
      <c r="J866" s="8"/>
    </row>
    <row r="867" spans="7:10" ht="15" customHeight="1">
      <c r="G867" s="49"/>
      <c r="H867" s="48"/>
      <c r="I867" s="14"/>
      <c r="J867" s="8"/>
    </row>
    <row r="868" spans="7:10" ht="15" customHeight="1">
      <c r="G868" s="49"/>
      <c r="H868" s="48"/>
      <c r="I868" s="14"/>
      <c r="J868" s="8"/>
    </row>
    <row r="869" spans="7:10" ht="15" customHeight="1">
      <c r="G869" s="49"/>
      <c r="H869" s="48"/>
      <c r="I869" s="14"/>
      <c r="J869" s="8"/>
    </row>
    <row r="870" spans="7:10" ht="15" customHeight="1">
      <c r="G870" s="49"/>
      <c r="H870" s="48"/>
      <c r="I870" s="14"/>
      <c r="J870" s="8"/>
    </row>
    <row r="871" spans="7:10" ht="15" customHeight="1">
      <c r="G871" s="49"/>
      <c r="H871" s="48"/>
      <c r="I871" s="14"/>
      <c r="J871" s="8"/>
    </row>
    <row r="872" spans="7:10" ht="15" customHeight="1">
      <c r="G872" s="49"/>
      <c r="H872" s="48"/>
      <c r="I872" s="14"/>
      <c r="J872" s="8"/>
    </row>
    <row r="873" spans="7:10" ht="15" customHeight="1">
      <c r="G873" s="49"/>
      <c r="H873" s="48"/>
      <c r="I873" s="14"/>
      <c r="J873" s="8"/>
    </row>
    <row r="874" spans="7:10" ht="15" customHeight="1">
      <c r="G874" s="49"/>
      <c r="H874" s="48"/>
      <c r="I874" s="14"/>
      <c r="J874" s="8"/>
    </row>
    <row r="875" spans="7:10" ht="15" customHeight="1">
      <c r="G875" s="49"/>
      <c r="H875" s="48"/>
      <c r="I875" s="14"/>
      <c r="J875" s="8"/>
    </row>
    <row r="876" spans="7:10" ht="15" customHeight="1">
      <c r="G876" s="49"/>
      <c r="H876" s="48"/>
      <c r="I876" s="14"/>
      <c r="J876" s="8"/>
    </row>
    <row r="877" spans="7:10" ht="15" customHeight="1">
      <c r="G877" s="49"/>
      <c r="H877" s="48"/>
      <c r="I877" s="14"/>
      <c r="J877" s="8"/>
    </row>
    <row r="878" spans="7:10" ht="15" customHeight="1">
      <c r="G878" s="49"/>
      <c r="H878" s="48"/>
      <c r="I878" s="14"/>
      <c r="J878" s="8"/>
    </row>
    <row r="879" spans="7:10" ht="15" customHeight="1">
      <c r="G879" s="49"/>
      <c r="H879" s="48"/>
      <c r="I879" s="14"/>
      <c r="J879" s="8"/>
    </row>
    <row r="880" spans="7:10" ht="15" customHeight="1">
      <c r="G880" s="49"/>
      <c r="H880" s="48"/>
      <c r="I880" s="14"/>
      <c r="J880" s="8"/>
    </row>
    <row r="881" spans="7:10" ht="15" customHeight="1">
      <c r="G881" s="49"/>
      <c r="H881" s="48"/>
      <c r="I881" s="14"/>
      <c r="J881" s="8"/>
    </row>
    <row r="882" spans="7:10" ht="15" customHeight="1">
      <c r="G882" s="49"/>
      <c r="H882" s="48"/>
      <c r="I882" s="14"/>
      <c r="J882" s="8"/>
    </row>
    <row r="883" spans="7:10" ht="15" customHeight="1">
      <c r="G883" s="49"/>
      <c r="H883" s="48"/>
      <c r="I883" s="14"/>
      <c r="J883" s="8"/>
    </row>
    <row r="884" spans="7:10" ht="15" customHeight="1">
      <c r="G884" s="49"/>
      <c r="H884" s="48"/>
      <c r="I884" s="14"/>
      <c r="J884" s="8"/>
    </row>
    <row r="885" spans="7:10" ht="15" customHeight="1">
      <c r="G885" s="49"/>
      <c r="H885" s="48"/>
      <c r="I885" s="14"/>
      <c r="J885" s="8"/>
    </row>
    <row r="886" spans="7:10" ht="15" customHeight="1">
      <c r="G886" s="49"/>
      <c r="H886" s="48"/>
      <c r="I886" s="14"/>
      <c r="J886" s="8"/>
    </row>
    <row r="887" spans="7:10" ht="15" customHeight="1">
      <c r="G887" s="49"/>
      <c r="H887" s="48"/>
      <c r="I887" s="14"/>
      <c r="J887" s="8"/>
    </row>
    <row r="888" spans="7:10" ht="15" customHeight="1">
      <c r="G888" s="49"/>
      <c r="H888" s="48"/>
      <c r="I888" s="14"/>
      <c r="J888" s="8"/>
    </row>
    <row r="889" spans="7:10" ht="15" customHeight="1">
      <c r="G889" s="49"/>
      <c r="H889" s="48"/>
      <c r="I889" s="14"/>
      <c r="J889" s="8"/>
    </row>
    <row r="890" spans="7:10" ht="15" customHeight="1">
      <c r="G890" s="49"/>
      <c r="H890" s="48"/>
      <c r="I890" s="14"/>
      <c r="J890" s="8"/>
    </row>
    <row r="891" spans="7:10" ht="15" customHeight="1">
      <c r="G891" s="49"/>
      <c r="H891" s="48"/>
      <c r="I891" s="14"/>
      <c r="J891" s="8"/>
    </row>
    <row r="892" spans="7:10" ht="15" customHeight="1">
      <c r="G892" s="49"/>
      <c r="H892" s="48"/>
      <c r="I892" s="14"/>
      <c r="J892" s="8"/>
    </row>
    <row r="893" spans="7:10" ht="15" customHeight="1">
      <c r="G893" s="49"/>
      <c r="H893" s="48"/>
      <c r="I893" s="14"/>
      <c r="J893" s="8"/>
    </row>
    <row r="894" spans="7:10" ht="15" customHeight="1">
      <c r="G894" s="49"/>
      <c r="H894" s="48"/>
      <c r="I894" s="14"/>
      <c r="J894" s="8"/>
    </row>
    <row r="895" spans="7:10" ht="15" customHeight="1">
      <c r="G895" s="49"/>
      <c r="H895" s="48"/>
      <c r="I895" s="14"/>
      <c r="J895" s="8"/>
    </row>
    <row r="896" spans="7:10" ht="15" customHeight="1">
      <c r="G896" s="49"/>
      <c r="H896" s="48"/>
      <c r="I896" s="14"/>
      <c r="J896" s="8"/>
    </row>
    <row r="897" spans="7:10" ht="15" customHeight="1">
      <c r="G897" s="49"/>
      <c r="H897" s="48"/>
      <c r="I897" s="14"/>
      <c r="J897" s="8"/>
    </row>
    <row r="898" spans="7:10" ht="15" customHeight="1">
      <c r="G898" s="49"/>
      <c r="H898" s="48"/>
      <c r="I898" s="14"/>
      <c r="J898" s="8"/>
    </row>
    <row r="899" spans="7:10" ht="15" customHeight="1">
      <c r="G899" s="49"/>
      <c r="H899" s="48"/>
      <c r="I899" s="14"/>
      <c r="J899" s="8"/>
    </row>
    <row r="900" spans="7:10" ht="15" customHeight="1">
      <c r="G900" s="49"/>
      <c r="H900" s="48"/>
      <c r="I900" s="14"/>
      <c r="J900" s="8"/>
    </row>
    <row r="901" spans="7:10" ht="15" customHeight="1">
      <c r="G901" s="49"/>
      <c r="H901" s="48"/>
      <c r="I901" s="14"/>
      <c r="J901" s="8"/>
    </row>
    <row r="902" spans="7:10" ht="15" customHeight="1">
      <c r="G902" s="49"/>
      <c r="H902" s="48"/>
      <c r="I902" s="14"/>
      <c r="J902" s="8"/>
    </row>
    <row r="903" spans="7:10" ht="15" customHeight="1">
      <c r="G903" s="49"/>
      <c r="H903" s="48"/>
      <c r="I903" s="14"/>
      <c r="J903" s="8"/>
    </row>
    <row r="904" spans="7:10" ht="15" customHeight="1">
      <c r="G904" s="49"/>
      <c r="H904" s="48"/>
      <c r="I904" s="14"/>
      <c r="J904" s="8"/>
    </row>
    <row r="905" spans="7:10" ht="15" customHeight="1">
      <c r="G905" s="49"/>
      <c r="H905" s="48"/>
      <c r="I905" s="14"/>
      <c r="J905" s="8"/>
    </row>
    <row r="906" spans="7:10" ht="15" customHeight="1">
      <c r="G906" s="49"/>
      <c r="H906" s="48"/>
      <c r="I906" s="14"/>
      <c r="J906" s="8"/>
    </row>
    <row r="907" spans="7:10" ht="15" customHeight="1">
      <c r="G907" s="49"/>
      <c r="H907" s="48"/>
      <c r="I907" s="14"/>
      <c r="J907" s="8"/>
    </row>
    <row r="908" spans="7:10" ht="15" customHeight="1">
      <c r="G908" s="49"/>
      <c r="H908" s="48"/>
      <c r="I908" s="14"/>
      <c r="J908" s="8"/>
    </row>
    <row r="909" spans="7:10" ht="15" customHeight="1">
      <c r="G909" s="49"/>
      <c r="H909" s="48"/>
      <c r="I909" s="14"/>
      <c r="J909" s="8"/>
    </row>
    <row r="910" spans="7:10" ht="15" customHeight="1">
      <c r="G910" s="49"/>
      <c r="H910" s="48"/>
      <c r="I910" s="14"/>
      <c r="J910" s="8"/>
    </row>
    <row r="911" spans="7:10" ht="15" customHeight="1">
      <c r="G911" s="49"/>
      <c r="H911" s="48"/>
      <c r="I911" s="14"/>
      <c r="J911" s="8"/>
    </row>
    <row r="912" spans="7:10" ht="15" customHeight="1">
      <c r="G912" s="49"/>
      <c r="H912" s="48"/>
      <c r="I912" s="14"/>
      <c r="J912" s="8"/>
    </row>
    <row r="913" spans="7:10" ht="15" customHeight="1">
      <c r="G913" s="49"/>
      <c r="H913" s="48"/>
      <c r="I913" s="14"/>
      <c r="J913" s="8"/>
    </row>
    <row r="914" spans="7:10" ht="15" customHeight="1">
      <c r="G914" s="49"/>
      <c r="H914" s="48"/>
      <c r="I914" s="14"/>
      <c r="J914" s="8"/>
    </row>
    <row r="915" spans="7:10" ht="15" customHeight="1">
      <c r="G915" s="49"/>
      <c r="H915" s="48"/>
      <c r="I915" s="14"/>
      <c r="J915" s="8"/>
    </row>
    <row r="916" spans="7:10" ht="15" customHeight="1">
      <c r="G916" s="49"/>
      <c r="H916" s="48"/>
      <c r="I916" s="14"/>
      <c r="J916" s="8"/>
    </row>
    <row r="917" spans="7:10" ht="15" customHeight="1">
      <c r="G917" s="49"/>
      <c r="H917" s="48"/>
      <c r="I917" s="14"/>
      <c r="J917" s="8"/>
    </row>
    <row r="918" spans="7:10" ht="15" customHeight="1">
      <c r="G918" s="49"/>
      <c r="H918" s="48"/>
      <c r="I918" s="14"/>
      <c r="J918" s="8"/>
    </row>
    <row r="919" spans="7:10" ht="15" customHeight="1">
      <c r="G919" s="49"/>
      <c r="H919" s="48"/>
      <c r="I919" s="14"/>
      <c r="J919" s="8"/>
    </row>
    <row r="920" spans="7:10" ht="15" customHeight="1">
      <c r="G920" s="49"/>
      <c r="H920" s="48"/>
      <c r="I920" s="14"/>
      <c r="J920" s="8"/>
    </row>
    <row r="921" spans="7:10" ht="15" customHeight="1">
      <c r="G921" s="49"/>
      <c r="H921" s="48"/>
      <c r="I921" s="14"/>
      <c r="J921" s="8"/>
    </row>
    <row r="922" spans="7:10" ht="15" customHeight="1">
      <c r="G922" s="49"/>
      <c r="H922" s="48"/>
      <c r="I922" s="14"/>
      <c r="J922" s="8"/>
    </row>
    <row r="923" spans="7:10" ht="15" customHeight="1">
      <c r="G923" s="49"/>
      <c r="H923" s="48"/>
      <c r="I923" s="14"/>
      <c r="J923" s="8"/>
    </row>
    <row r="924" spans="7:10" ht="15" customHeight="1">
      <c r="G924" s="49"/>
      <c r="H924" s="48"/>
      <c r="I924" s="14"/>
      <c r="J924" s="8"/>
    </row>
    <row r="925" spans="7:10" ht="15" customHeight="1">
      <c r="G925" s="49"/>
      <c r="H925" s="48"/>
      <c r="I925" s="14"/>
      <c r="J925" s="8"/>
    </row>
    <row r="926" spans="7:10" ht="15" customHeight="1">
      <c r="G926" s="49"/>
      <c r="H926" s="48"/>
      <c r="I926" s="14"/>
      <c r="J926" s="8"/>
    </row>
    <row r="927" spans="7:10" ht="15" customHeight="1">
      <c r="G927" s="49"/>
      <c r="H927" s="48"/>
      <c r="I927" s="14"/>
      <c r="J927" s="8"/>
    </row>
    <row r="928" spans="7:10" ht="15" customHeight="1">
      <c r="G928" s="49"/>
      <c r="H928" s="48"/>
      <c r="I928" s="14"/>
      <c r="J928" s="8"/>
    </row>
    <row r="929" spans="7:10" ht="15" customHeight="1">
      <c r="G929" s="49"/>
      <c r="H929" s="48"/>
      <c r="I929" s="14"/>
      <c r="J929" s="8"/>
    </row>
    <row r="930" spans="7:10" ht="15" customHeight="1">
      <c r="G930" s="49"/>
      <c r="H930" s="48"/>
      <c r="I930" s="14"/>
      <c r="J930" s="8"/>
    </row>
    <row r="931" spans="7:10" ht="15" customHeight="1">
      <c r="G931" s="49"/>
      <c r="H931" s="48"/>
      <c r="I931" s="14"/>
      <c r="J931" s="8"/>
    </row>
    <row r="932" spans="7:10" ht="15" customHeight="1">
      <c r="G932" s="49"/>
      <c r="H932" s="48"/>
      <c r="I932" s="14"/>
      <c r="J932" s="8"/>
    </row>
    <row r="933" spans="7:10" ht="15" customHeight="1">
      <c r="G933" s="49"/>
      <c r="H933" s="48"/>
      <c r="I933" s="14"/>
      <c r="J933" s="8"/>
    </row>
    <row r="934" spans="7:10" ht="15" customHeight="1">
      <c r="G934" s="49"/>
      <c r="H934" s="48"/>
      <c r="I934" s="14"/>
      <c r="J934" s="8"/>
    </row>
    <row r="935" spans="7:10" ht="15" customHeight="1">
      <c r="G935" s="49"/>
      <c r="H935" s="48"/>
      <c r="I935" s="14"/>
      <c r="J935" s="8"/>
    </row>
    <row r="936" spans="7:10" ht="15" customHeight="1">
      <c r="G936" s="49"/>
      <c r="H936" s="48"/>
      <c r="I936" s="14"/>
      <c r="J936" s="8"/>
    </row>
    <row r="937" spans="7:10" ht="15" customHeight="1">
      <c r="G937" s="49"/>
      <c r="H937" s="48"/>
      <c r="I937" s="14"/>
      <c r="J937" s="8"/>
    </row>
    <row r="938" spans="7:10" ht="15" customHeight="1">
      <c r="G938" s="49"/>
      <c r="H938" s="48"/>
      <c r="I938" s="14"/>
      <c r="J938" s="8"/>
    </row>
    <row r="939" spans="7:10" ht="15" customHeight="1">
      <c r="G939" s="49"/>
      <c r="H939" s="48"/>
      <c r="I939" s="14"/>
      <c r="J939" s="8"/>
    </row>
    <row r="940" spans="7:10" ht="15" customHeight="1">
      <c r="G940" s="49"/>
      <c r="H940" s="48"/>
      <c r="I940" s="14"/>
      <c r="J940" s="8"/>
    </row>
    <row r="941" spans="7:10" ht="15" customHeight="1">
      <c r="G941" s="49"/>
      <c r="H941" s="48"/>
      <c r="I941" s="14"/>
      <c r="J941" s="8"/>
    </row>
    <row r="942" spans="7:10" ht="15" customHeight="1">
      <c r="G942" s="49"/>
      <c r="H942" s="48"/>
      <c r="I942" s="14"/>
      <c r="J942" s="8"/>
    </row>
    <row r="943" spans="7:10" ht="15" customHeight="1">
      <c r="G943" s="49"/>
      <c r="H943" s="48"/>
      <c r="I943" s="14"/>
      <c r="J943" s="8"/>
    </row>
    <row r="944" spans="7:10" ht="15" customHeight="1">
      <c r="G944" s="49"/>
      <c r="H944" s="48"/>
      <c r="I944" s="14"/>
      <c r="J944" s="8"/>
    </row>
    <row r="945" spans="7:10" ht="15" customHeight="1">
      <c r="G945" s="49"/>
      <c r="H945" s="48"/>
      <c r="I945" s="14"/>
      <c r="J945" s="8"/>
    </row>
    <row r="946" spans="7:10" ht="15" customHeight="1">
      <c r="G946" s="49"/>
      <c r="H946" s="48"/>
      <c r="I946" s="14"/>
      <c r="J946" s="8"/>
    </row>
    <row r="947" spans="7:10" ht="15" customHeight="1">
      <c r="G947" s="49"/>
      <c r="H947" s="48"/>
      <c r="I947" s="14"/>
      <c r="J947" s="8"/>
    </row>
    <row r="948" spans="7:10" ht="15" customHeight="1">
      <c r="G948" s="49"/>
      <c r="H948" s="48"/>
      <c r="I948" s="14"/>
      <c r="J948" s="8"/>
    </row>
    <row r="949" spans="7:10" ht="15" customHeight="1">
      <c r="G949" s="49"/>
      <c r="H949" s="48"/>
      <c r="I949" s="14"/>
      <c r="J949" s="8"/>
    </row>
    <row r="950" spans="7:10" ht="15" customHeight="1">
      <c r="G950" s="49"/>
      <c r="H950" s="48"/>
      <c r="I950" s="14"/>
      <c r="J950" s="8"/>
    </row>
    <row r="951" spans="7:10" ht="15" customHeight="1">
      <c r="G951" s="49"/>
      <c r="H951" s="48"/>
      <c r="I951" s="14"/>
      <c r="J951" s="8"/>
    </row>
    <row r="952" spans="7:10" ht="15" customHeight="1">
      <c r="G952" s="49"/>
      <c r="H952" s="48"/>
      <c r="I952" s="14"/>
      <c r="J952" s="8"/>
    </row>
    <row r="953" spans="7:10" ht="15" customHeight="1">
      <c r="G953" s="49"/>
      <c r="H953" s="48"/>
      <c r="I953" s="14"/>
      <c r="J953" s="8"/>
    </row>
    <row r="954" spans="7:10" ht="15" customHeight="1">
      <c r="G954" s="49"/>
      <c r="H954" s="48"/>
      <c r="I954" s="14"/>
      <c r="J954" s="8"/>
    </row>
    <row r="955" spans="7:10" ht="15" customHeight="1">
      <c r="G955" s="49"/>
      <c r="H955" s="48"/>
      <c r="I955" s="14"/>
      <c r="J955" s="8"/>
    </row>
    <row r="956" spans="7:10" ht="15" customHeight="1">
      <c r="G956" s="49"/>
      <c r="H956" s="48"/>
      <c r="I956" s="14"/>
      <c r="J956" s="8"/>
    </row>
    <row r="957" spans="7:10" ht="15" customHeight="1">
      <c r="G957" s="49"/>
      <c r="H957" s="48"/>
      <c r="I957" s="14"/>
      <c r="J957" s="8"/>
    </row>
    <row r="958" spans="7:10" ht="15" customHeight="1">
      <c r="G958" s="49"/>
      <c r="H958" s="48"/>
      <c r="I958" s="14"/>
      <c r="J958" s="8"/>
    </row>
    <row r="959" spans="7:10" ht="15" customHeight="1">
      <c r="G959" s="49"/>
      <c r="H959" s="48"/>
      <c r="I959" s="14"/>
      <c r="J959" s="8"/>
    </row>
    <row r="960" spans="7:10" ht="15" customHeight="1">
      <c r="G960" s="49"/>
      <c r="H960" s="48"/>
      <c r="I960" s="14"/>
      <c r="J960" s="8"/>
    </row>
    <row r="961" spans="7:10" ht="15" customHeight="1">
      <c r="G961" s="49"/>
      <c r="H961" s="48"/>
      <c r="I961" s="14"/>
      <c r="J961" s="8"/>
    </row>
    <row r="962" spans="7:10" ht="15" customHeight="1">
      <c r="G962" s="49"/>
      <c r="H962" s="48"/>
      <c r="I962" s="14"/>
      <c r="J962" s="8"/>
    </row>
    <row r="963" spans="7:10" ht="15" customHeight="1">
      <c r="G963" s="49"/>
      <c r="H963" s="48"/>
      <c r="I963" s="14"/>
      <c r="J963" s="8"/>
    </row>
    <row r="964" spans="7:10" ht="15" customHeight="1">
      <c r="G964" s="49"/>
      <c r="H964" s="48"/>
      <c r="I964" s="14"/>
      <c r="J964" s="8"/>
    </row>
    <row r="965" spans="7:10" ht="15" customHeight="1">
      <c r="G965" s="49"/>
      <c r="H965" s="48"/>
      <c r="I965" s="14"/>
      <c r="J965" s="8"/>
    </row>
    <row r="966" spans="7:10" ht="15" customHeight="1">
      <c r="G966" s="49"/>
      <c r="H966" s="48"/>
      <c r="I966" s="14"/>
      <c r="J966" s="8"/>
    </row>
    <row r="967" spans="7:10" ht="15" customHeight="1">
      <c r="G967" s="49"/>
      <c r="H967" s="48"/>
      <c r="I967" s="14"/>
      <c r="J967" s="8"/>
    </row>
    <row r="968" spans="7:10" ht="15" customHeight="1">
      <c r="G968" s="49"/>
      <c r="H968" s="48"/>
      <c r="I968" s="14"/>
      <c r="J968" s="8"/>
    </row>
    <row r="969" spans="7:10" ht="15" customHeight="1">
      <c r="G969" s="49"/>
      <c r="H969" s="48"/>
      <c r="I969" s="14"/>
      <c r="J969" s="8"/>
    </row>
    <row r="970" spans="7:10" ht="15" customHeight="1">
      <c r="G970" s="49"/>
      <c r="H970" s="48"/>
      <c r="I970" s="14"/>
      <c r="J970" s="8"/>
    </row>
    <row r="971" spans="7:10" ht="15" customHeight="1">
      <c r="G971" s="49"/>
      <c r="H971" s="48"/>
      <c r="I971" s="14"/>
      <c r="J971" s="8"/>
    </row>
    <row r="972" spans="7:10" ht="15" customHeight="1">
      <c r="G972" s="49"/>
      <c r="H972" s="48"/>
      <c r="I972" s="14"/>
      <c r="J972" s="8"/>
    </row>
    <row r="973" spans="7:10" ht="15" customHeight="1">
      <c r="G973" s="49"/>
      <c r="H973" s="48"/>
      <c r="I973" s="14"/>
      <c r="J973" s="8"/>
    </row>
    <row r="974" spans="7:10" ht="15" customHeight="1">
      <c r="G974" s="49"/>
      <c r="H974" s="48"/>
      <c r="I974" s="14"/>
      <c r="J974" s="8"/>
    </row>
    <row r="975" spans="7:10" ht="15" customHeight="1">
      <c r="G975" s="49"/>
      <c r="H975" s="48"/>
      <c r="I975" s="14"/>
      <c r="J975" s="8"/>
    </row>
    <row r="976" spans="7:10" ht="15" customHeight="1">
      <c r="G976" s="49"/>
      <c r="H976" s="48"/>
      <c r="I976" s="14"/>
      <c r="J976" s="8"/>
    </row>
    <row r="977" spans="7:10" ht="15" customHeight="1">
      <c r="G977" s="49"/>
      <c r="H977" s="48"/>
      <c r="I977" s="14"/>
      <c r="J977" s="8"/>
    </row>
    <row r="978" spans="7:10" ht="15" customHeight="1">
      <c r="G978" s="49"/>
      <c r="H978" s="48"/>
      <c r="I978" s="14"/>
      <c r="J978" s="8"/>
    </row>
    <row r="979" spans="7:10" ht="15" customHeight="1">
      <c r="G979" s="49"/>
      <c r="H979" s="48"/>
      <c r="I979" s="14"/>
      <c r="J979" s="8"/>
    </row>
    <row r="980" spans="7:10" ht="15" customHeight="1">
      <c r="G980" s="49"/>
      <c r="H980" s="48"/>
      <c r="I980" s="14"/>
      <c r="J980" s="8"/>
    </row>
    <row r="981" spans="7:10" ht="15" customHeight="1">
      <c r="G981" s="49"/>
      <c r="H981" s="48"/>
      <c r="I981" s="14"/>
      <c r="J981" s="8"/>
    </row>
    <row r="982" spans="7:10" ht="15" customHeight="1">
      <c r="G982" s="49"/>
      <c r="H982" s="48"/>
      <c r="I982" s="14"/>
      <c r="J982" s="8"/>
    </row>
    <row r="983" spans="7:10" ht="15" customHeight="1">
      <c r="G983" s="49"/>
      <c r="H983" s="48"/>
      <c r="I983" s="14"/>
      <c r="J983" s="8"/>
    </row>
    <row r="984" spans="7:10" ht="15" customHeight="1">
      <c r="G984" s="49"/>
      <c r="H984" s="48"/>
      <c r="I984" s="14"/>
      <c r="J984" s="8"/>
    </row>
    <row r="985" spans="7:10" ht="15" customHeight="1">
      <c r="G985" s="49"/>
      <c r="H985" s="48"/>
      <c r="I985" s="14"/>
      <c r="J985" s="8"/>
    </row>
    <row r="986" spans="7:10" ht="15" customHeight="1">
      <c r="G986" s="49"/>
      <c r="H986" s="48"/>
      <c r="I986" s="14"/>
      <c r="J986" s="8"/>
    </row>
    <row r="987" spans="7:10" ht="15" customHeight="1">
      <c r="G987" s="49"/>
      <c r="H987" s="48"/>
      <c r="I987" s="14"/>
      <c r="J987" s="8"/>
    </row>
    <row r="988" spans="7:10" ht="15" customHeight="1">
      <c r="G988" s="49"/>
      <c r="H988" s="48"/>
      <c r="I988" s="14"/>
      <c r="J988" s="8"/>
    </row>
    <row r="989" spans="7:10" ht="15" customHeight="1">
      <c r="G989" s="49"/>
      <c r="H989" s="48"/>
      <c r="I989" s="14"/>
      <c r="J989" s="8"/>
    </row>
    <row r="990" spans="7:10" ht="15" customHeight="1">
      <c r="G990" s="49"/>
      <c r="H990" s="48"/>
      <c r="I990" s="14"/>
      <c r="J990" s="8"/>
    </row>
    <row r="991" spans="7:10" ht="15" customHeight="1">
      <c r="G991" s="49"/>
      <c r="H991" s="48"/>
      <c r="I991" s="14"/>
      <c r="J991" s="8"/>
    </row>
    <row r="992" spans="7:10" ht="15" customHeight="1">
      <c r="G992" s="49"/>
      <c r="H992" s="48"/>
      <c r="I992" s="14"/>
      <c r="J992" s="8"/>
    </row>
    <row r="993" spans="7:10" ht="15" customHeight="1">
      <c r="G993" s="49"/>
      <c r="H993" s="48"/>
      <c r="I993" s="14"/>
      <c r="J993" s="8"/>
    </row>
    <row r="994" spans="7:10" ht="15" customHeight="1">
      <c r="G994" s="49"/>
      <c r="H994" s="48"/>
      <c r="I994" s="14"/>
      <c r="J994" s="8"/>
    </row>
    <row r="995" spans="7:10" ht="15" customHeight="1">
      <c r="G995" s="49"/>
      <c r="H995" s="48"/>
      <c r="I995" s="14"/>
      <c r="J995" s="8"/>
    </row>
    <row r="996" spans="7:10" ht="15" customHeight="1">
      <c r="G996" s="49"/>
      <c r="H996" s="48"/>
      <c r="I996" s="14"/>
      <c r="J996" s="8"/>
    </row>
    <row r="997" spans="7:10" ht="15" customHeight="1">
      <c r="G997" s="49"/>
      <c r="H997" s="48"/>
      <c r="I997" s="14"/>
      <c r="J997" s="8"/>
    </row>
    <row r="998" spans="7:10" ht="15" customHeight="1">
      <c r="G998" s="49"/>
      <c r="H998" s="48"/>
      <c r="I998" s="14"/>
      <c r="J998" s="8"/>
    </row>
    <row r="999" spans="7:10" ht="15" customHeight="1">
      <c r="G999" s="49"/>
      <c r="H999" s="48"/>
      <c r="I999" s="14"/>
      <c r="J999" s="8"/>
    </row>
    <row r="1000" spans="7:10" ht="15" customHeight="1">
      <c r="G1000" s="49"/>
      <c r="H1000" s="48"/>
      <c r="I1000" s="14"/>
      <c r="J1000" s="8"/>
    </row>
    <row r="1001" spans="7:10" ht="15" customHeight="1">
      <c r="G1001" s="49"/>
      <c r="H1001" s="48"/>
      <c r="I1001" s="14"/>
      <c r="J1001" s="8"/>
    </row>
    <row r="1002" spans="7:10" ht="15" customHeight="1">
      <c r="G1002" s="49"/>
      <c r="H1002" s="48"/>
      <c r="I1002" s="14"/>
      <c r="J1002" s="8"/>
    </row>
    <row r="1003" spans="7:10" ht="15" customHeight="1">
      <c r="G1003" s="49"/>
      <c r="H1003" s="48"/>
      <c r="I1003" s="14"/>
      <c r="J1003" s="8"/>
    </row>
    <row r="1004" spans="7:10" ht="15" customHeight="1">
      <c r="G1004" s="49"/>
      <c r="H1004" s="48"/>
      <c r="I1004" s="14"/>
      <c r="J1004" s="8"/>
    </row>
    <row r="1005" spans="7:10" ht="15" customHeight="1">
      <c r="G1005" s="49"/>
      <c r="H1005" s="48"/>
      <c r="I1005" s="14"/>
      <c r="J1005" s="8"/>
    </row>
    <row r="1006" spans="7:10" ht="15" customHeight="1">
      <c r="G1006" s="49"/>
      <c r="H1006" s="48"/>
      <c r="I1006" s="14"/>
      <c r="J1006" s="8"/>
    </row>
    <row r="1007" spans="7:10" ht="15" customHeight="1">
      <c r="G1007" s="49"/>
      <c r="H1007" s="48"/>
      <c r="I1007" s="14"/>
      <c r="J1007" s="8"/>
    </row>
    <row r="1008" spans="7:10" ht="15" customHeight="1">
      <c r="G1008" s="49"/>
      <c r="H1008" s="48"/>
      <c r="I1008" s="14"/>
      <c r="J1008" s="8"/>
    </row>
    <row r="1009" spans="7:10" ht="15" customHeight="1">
      <c r="G1009" s="49"/>
      <c r="H1009" s="48"/>
      <c r="I1009" s="14"/>
      <c r="J1009" s="8"/>
    </row>
    <row r="1010" spans="7:10" ht="15" customHeight="1">
      <c r="G1010" s="49"/>
      <c r="H1010" s="48"/>
      <c r="I1010" s="14"/>
      <c r="J1010" s="8"/>
    </row>
    <row r="1011" spans="7:10" ht="15" customHeight="1">
      <c r="G1011" s="49"/>
      <c r="H1011" s="48"/>
      <c r="I1011" s="14"/>
      <c r="J1011" s="8"/>
    </row>
    <row r="1012" spans="7:10" ht="15" customHeight="1">
      <c r="G1012" s="49"/>
      <c r="H1012" s="48"/>
      <c r="I1012" s="14"/>
      <c r="J1012" s="8"/>
    </row>
    <row r="1013" spans="7:10" ht="15" customHeight="1">
      <c r="G1013" s="49"/>
      <c r="H1013" s="48"/>
      <c r="I1013" s="14"/>
      <c r="J1013" s="8"/>
    </row>
    <row r="1014" spans="7:10" ht="15" customHeight="1">
      <c r="G1014" s="49"/>
      <c r="H1014" s="48"/>
      <c r="I1014" s="14"/>
      <c r="J1014" s="8"/>
    </row>
    <row r="1015" spans="7:10" ht="15" customHeight="1">
      <c r="G1015" s="49"/>
      <c r="H1015" s="48"/>
      <c r="I1015" s="14"/>
      <c r="J1015" s="8"/>
    </row>
    <row r="1016" spans="7:10" ht="15" customHeight="1">
      <c r="G1016" s="49"/>
      <c r="H1016" s="48"/>
      <c r="I1016" s="14"/>
      <c r="J1016" s="8"/>
    </row>
    <row r="1017" spans="7:10" ht="15" customHeight="1">
      <c r="G1017" s="49"/>
      <c r="H1017" s="48"/>
      <c r="I1017" s="14"/>
      <c r="J1017" s="8"/>
    </row>
    <row r="1018" spans="7:10" ht="15" customHeight="1">
      <c r="G1018" s="49"/>
      <c r="H1018" s="48"/>
      <c r="I1018" s="14"/>
      <c r="J1018" s="8"/>
    </row>
    <row r="1019" spans="7:10" ht="15" customHeight="1">
      <c r="G1019" s="49"/>
      <c r="H1019" s="48"/>
      <c r="I1019" s="14"/>
      <c r="J1019" s="8"/>
    </row>
    <row r="1020" spans="7:10" ht="15" customHeight="1">
      <c r="G1020" s="49"/>
      <c r="H1020" s="48"/>
      <c r="I1020" s="14"/>
      <c r="J1020" s="8"/>
    </row>
    <row r="1021" spans="7:10" ht="15" customHeight="1">
      <c r="G1021" s="49"/>
      <c r="H1021" s="48"/>
      <c r="I1021" s="14"/>
      <c r="J1021" s="8"/>
    </row>
    <row r="1022" spans="7:10" ht="15" customHeight="1">
      <c r="G1022" s="49"/>
      <c r="H1022" s="48"/>
      <c r="I1022" s="14"/>
      <c r="J1022" s="8"/>
    </row>
    <row r="1023" spans="7:10" ht="15" customHeight="1">
      <c r="G1023" s="49"/>
      <c r="H1023" s="48"/>
      <c r="I1023" s="14"/>
      <c r="J1023" s="8"/>
    </row>
    <row r="1024" spans="7:10" ht="15" customHeight="1">
      <c r="G1024" s="49"/>
      <c r="H1024" s="48"/>
      <c r="I1024" s="14"/>
      <c r="J1024" s="8"/>
    </row>
    <row r="1025" spans="7:10" ht="15" customHeight="1">
      <c r="G1025" s="49"/>
      <c r="H1025" s="48"/>
      <c r="I1025" s="14"/>
      <c r="J1025" s="8"/>
    </row>
    <row r="1026" spans="7:10" ht="15" customHeight="1">
      <c r="G1026" s="49"/>
      <c r="H1026" s="48"/>
      <c r="I1026" s="14"/>
      <c r="J1026" s="8"/>
    </row>
    <row r="1027" spans="7:10" ht="15" customHeight="1">
      <c r="G1027" s="49"/>
      <c r="H1027" s="48"/>
      <c r="I1027" s="14"/>
      <c r="J1027" s="8"/>
    </row>
    <row r="1028" spans="7:10" ht="15" customHeight="1">
      <c r="G1028" s="49"/>
      <c r="H1028" s="48"/>
      <c r="I1028" s="14"/>
      <c r="J1028" s="8"/>
    </row>
    <row r="1029" spans="7:10" ht="15" customHeight="1">
      <c r="G1029" s="49"/>
      <c r="H1029" s="48"/>
      <c r="I1029" s="14"/>
      <c r="J1029" s="8"/>
    </row>
  </sheetData>
  <sheetProtection/>
  <printOptions/>
  <pageMargins left="0.2362204724409449" right="0.15748031496062992" top="0.7086614173228347" bottom="0" header="0.35433070866141736" footer="0"/>
  <pageSetup horizontalDpi="600" verticalDpi="600" orientation="portrait" paperSize="9" r:id="rId1"/>
  <headerFooter alignWithMargins="0">
    <oddHeader>&amp;C&amp;12LIBRE GEMIDDELDEN SEIZOEN 2018-2019</oddHeader>
  </headerFooter>
  <rowBreaks count="4" manualBreakCount="4">
    <brk id="52" max="255" man="1"/>
    <brk id="112" max="255" man="1"/>
    <brk id="164" max="255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B1">
      <selection activeCell="D1" sqref="D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30" zoomScaleNormal="3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Sterk</dc:creator>
  <cp:keywords/>
  <dc:description/>
  <cp:lastModifiedBy>Marco</cp:lastModifiedBy>
  <cp:lastPrinted>2018-09-09T16:01:48Z</cp:lastPrinted>
  <dcterms:created xsi:type="dcterms:W3CDTF">2015-07-13T18:16:38Z</dcterms:created>
  <dcterms:modified xsi:type="dcterms:W3CDTF">2018-09-09T16:03:39Z</dcterms:modified>
  <cp:category/>
  <cp:version/>
  <cp:contentType/>
  <cp:contentStatus/>
</cp:coreProperties>
</file>